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60" windowWidth="14415" windowHeight="9810" activeTab="1"/>
  </bookViews>
  <sheets>
    <sheet name="TRF" sheetId="6" r:id="rId1"/>
    <sheet name="INV" sheetId="3" r:id="rId2"/>
    <sheet name="FACILITATION completion log" sheetId="1" r:id="rId3"/>
  </sheets>
  <definedNames>
    <definedName name="_xlnm.Print_Area" localSheetId="0">TRF!$A$1:$U$74</definedName>
    <definedName name="_xlnm.Print_Area">TRF!$A$1:$U$69</definedName>
    <definedName name="Print_Area_MI" localSheetId="0">TRF!$A$1:$U$69</definedName>
    <definedName name="PRINT_AREA_MI">TRF!$A$1:$U$69</definedName>
  </definedNames>
  <calcPr calcId="145621"/>
</workbook>
</file>

<file path=xl/calcChain.xml><?xml version="1.0" encoding="utf-8"?>
<calcChain xmlns="http://schemas.openxmlformats.org/spreadsheetml/2006/main">
  <c r="F39" i="6" l="1"/>
  <c r="T31" i="6"/>
  <c r="R31" i="6"/>
  <c r="L31" i="6"/>
  <c r="O31" i="6" s="1"/>
  <c r="F40" i="6" l="1"/>
  <c r="F42" i="6" s="1"/>
  <c r="D16" i="3"/>
  <c r="D15" i="3"/>
  <c r="D14" i="3"/>
  <c r="D13" i="3"/>
  <c r="D12" i="3"/>
  <c r="D17" i="3" l="1"/>
</calcChain>
</file>

<file path=xl/comments1.xml><?xml version="1.0" encoding="utf-8"?>
<comments xmlns="http://schemas.openxmlformats.org/spreadsheetml/2006/main">
  <authors>
    <author>Lily Robb</author>
    <author>Mont Hibbard</author>
  </authors>
  <commentList>
    <comment ref="L21" authorId="0">
      <text>
        <r>
          <rPr>
            <b/>
            <sz val="9"/>
            <color indexed="81"/>
            <rFont val="Tahoma"/>
            <family val="2"/>
          </rPr>
          <t>Lily Robb:</t>
        </r>
        <r>
          <rPr>
            <sz val="9"/>
            <color indexed="81"/>
            <rFont val="Tahoma"/>
            <family val="2"/>
          </rPr>
          <t xml:space="preserve">
Use hyperlnk in Mailing Address to calculate miles. </t>
        </r>
      </text>
    </comment>
    <comment ref="R21" authorId="1">
      <text>
        <r>
          <rPr>
            <sz val="9"/>
            <color indexed="81"/>
            <rFont val="Tahoma"/>
            <family val="2"/>
          </rPr>
          <t>B = $11.25 (prior to 7)
L = $15.75 (prior to 11, after 2)
D = $24.75 (prior to 5, after 7)
Total max = $45.00
B&amp;L = $27.00
L&amp;D = $40.50
B&amp;D = $36.00</t>
        </r>
      </text>
    </comment>
  </commentList>
</comments>
</file>

<file path=xl/comments2.xml><?xml version="1.0" encoding="utf-8"?>
<comments xmlns="http://schemas.openxmlformats.org/spreadsheetml/2006/main">
  <authors>
    <author>Lily Robb</author>
  </authors>
  <commentList>
    <comment ref="C20" authorId="0">
      <text>
        <r>
          <rPr>
            <b/>
            <sz val="9"/>
            <color indexed="81"/>
            <rFont val="Tahoma"/>
            <family val="2"/>
          </rPr>
          <t>Lily Robb:</t>
        </r>
        <r>
          <rPr>
            <sz val="9"/>
            <color indexed="81"/>
            <rFont val="Tahoma"/>
            <family val="2"/>
          </rPr>
          <t xml:space="preserve">
Enter the first and last date services, that are reflected on this invoice, were provided</t>
        </r>
      </text>
    </comment>
    <comment ref="B25" authorId="0">
      <text>
        <r>
          <rPr>
            <b/>
            <sz val="9"/>
            <color indexed="81"/>
            <rFont val="Tahoma"/>
            <family val="2"/>
          </rPr>
          <t>Lily Robb:</t>
        </r>
        <r>
          <rPr>
            <sz val="9"/>
            <color indexed="81"/>
            <rFont val="Tahoma"/>
            <family val="2"/>
          </rPr>
          <t xml:space="preserve">
 If there is no TRF for the case or more than one TRF for the case, please note in this box. This will assist in ensuring timely processing and payment.</t>
        </r>
      </text>
    </comment>
  </commentList>
</comments>
</file>

<file path=xl/sharedStrings.xml><?xml version="1.0" encoding="utf-8"?>
<sst xmlns="http://schemas.openxmlformats.org/spreadsheetml/2006/main" count="144" uniqueCount="128">
  <si>
    <t>Case Number</t>
  </si>
  <si>
    <t>Meeting Date</t>
  </si>
  <si>
    <t>District</t>
  </si>
  <si>
    <t>Parent Last Name</t>
  </si>
  <si>
    <t>http://www.surveygizmo.com/s3/2269411/FSSE</t>
  </si>
  <si>
    <t>Self Eval and Summary                             Date completed</t>
  </si>
  <si>
    <t>Facilitation Completion Log</t>
  </si>
  <si>
    <t>Facilitator First &amp; Last Name</t>
  </si>
  <si>
    <t>Email Address (NO names or positions, emails ONLY)</t>
  </si>
  <si>
    <t xml:space="preserve">Dispute Resolution Contractor Invoice  </t>
  </si>
  <si>
    <t xml:space="preserve">In order to ensure most timely payment, please submit one invoice for each case, do not put multiple cases on one invoice. </t>
  </si>
  <si>
    <t>Contractor Name</t>
  </si>
  <si>
    <t>Vendor Number (SSN)</t>
  </si>
  <si>
    <t>Contract #</t>
  </si>
  <si>
    <t>Index Code</t>
  </si>
  <si>
    <t># of Hours</t>
  </si>
  <si>
    <t>Reimbursement Rate</t>
  </si>
  <si>
    <t>Total</t>
  </si>
  <si>
    <t xml:space="preserve">Facilitation </t>
  </si>
  <si>
    <t xml:space="preserve">Mediation </t>
  </si>
  <si>
    <t>Complaint Investigation</t>
  </si>
  <si>
    <t>Training Hours</t>
  </si>
  <si>
    <t>Travel Hours</t>
  </si>
  <si>
    <t>Total for Reimbursement</t>
  </si>
  <si>
    <t xml:space="preserve">Case Number </t>
  </si>
  <si>
    <t>Date Range of Case Services</t>
  </si>
  <si>
    <t>Signature</t>
  </si>
  <si>
    <t>Date</t>
  </si>
  <si>
    <t xml:space="preserve"> </t>
  </si>
  <si>
    <t xml:space="preserve">     STATE DEPARTMENT OF EDUCATION</t>
  </si>
  <si>
    <r>
      <t>TRAVEL REIMBURSEMENT FORM</t>
    </r>
    <r>
      <rPr>
        <sz val="14"/>
        <rFont val="Helv"/>
      </rPr>
      <t xml:space="preserve"> </t>
    </r>
  </si>
  <si>
    <t>for State Employees and Non-State Employees</t>
  </si>
  <si>
    <t>NAME OF TRAVELER:</t>
  </si>
  <si>
    <t>SOCIAL SECURITY NO.</t>
  </si>
  <si>
    <t>Lily Robb</t>
  </si>
  <si>
    <t xml:space="preserve">MAILING ADDRESS:                                </t>
  </si>
  <si>
    <t xml:space="preserve">SUBMITTED BY: </t>
  </si>
  <si>
    <t xml:space="preserve">TELEPHONE: </t>
  </si>
  <si>
    <t>(Non-State Employees Only)</t>
  </si>
  <si>
    <t>PURPOSE OF TRAVEL:</t>
  </si>
  <si>
    <t>All original receipts for direct reimbursement must accompany this claim.  No receipts are required for meals or mileage.</t>
  </si>
  <si>
    <t>Dollar amounts below will be reimbursed to you.  Do not include items direct billed to the department in this top section.</t>
  </si>
  <si>
    <t xml:space="preserve">           TIME OF DAY</t>
  </si>
  <si>
    <t>CAR/AIR</t>
  </si>
  <si>
    <t xml:space="preserve">   AMOUNT</t>
  </si>
  <si>
    <t xml:space="preserve">  DATE</t>
  </si>
  <si>
    <t xml:space="preserve">    FROM   (LOCATION)</t>
  </si>
  <si>
    <t xml:space="preserve">    TO   (LOCATION)</t>
  </si>
  <si>
    <t xml:space="preserve"> MILES</t>
  </si>
  <si>
    <t>LEAVE</t>
  </si>
  <si>
    <t>ARRIVE</t>
  </si>
  <si>
    <t xml:space="preserve"> TRANS.</t>
  </si>
  <si>
    <t xml:space="preserve">   MEALS</t>
  </si>
  <si>
    <t xml:space="preserve">  LODGING</t>
  </si>
  <si>
    <t>SUBTOTAL</t>
  </si>
  <si>
    <t>OTHER REIMBURSABLE EXPENSES:</t>
  </si>
  <si>
    <t>Miles @</t>
  </si>
  <si>
    <t>#1</t>
  </si>
  <si>
    <t>#2</t>
  </si>
  <si>
    <t>#3</t>
  </si>
  <si>
    <t xml:space="preserve">      DATE</t>
  </si>
  <si>
    <t xml:space="preserve"> ITEMS </t>
  </si>
  <si>
    <t xml:space="preserve">            AMOUNT</t>
  </si>
  <si>
    <t xml:space="preserve"> Registration</t>
  </si>
  <si>
    <t xml:space="preserve">  DIRECT BILL INFORMATION ONLY: </t>
  </si>
  <si>
    <t>CAR RENTAL:</t>
  </si>
  <si>
    <t xml:space="preserve"> Parking</t>
  </si>
  <si>
    <t>(Company Name and Dollar Amount)</t>
  </si>
  <si>
    <t xml:space="preserve"> Airfare</t>
  </si>
  <si>
    <t>AIRFARE</t>
  </si>
  <si>
    <t xml:space="preserve"> Other</t>
  </si>
  <si>
    <t>(Travel Agency and Dollar Amount)</t>
  </si>
  <si>
    <t xml:space="preserve"> SUBTOTAL</t>
  </si>
  <si>
    <t xml:space="preserve">   #4</t>
  </si>
  <si>
    <t>LODGING</t>
  </si>
  <si>
    <t>TOTAL 1+2+3+4=</t>
  </si>
  <si>
    <t>(Hotel/motel Name, City and Dollar Amount)</t>
  </si>
  <si>
    <t xml:space="preserve"> Less Travel Advance</t>
  </si>
  <si>
    <t xml:space="preserve"> Reimbursement</t>
  </si>
  <si>
    <t>Index Code(s)</t>
  </si>
  <si>
    <t>Additional Travel Explanation:</t>
  </si>
  <si>
    <t xml:space="preserve">       TRAVELER'S SIGNATURE</t>
  </si>
  <si>
    <t xml:space="preserve">    </t>
  </si>
  <si>
    <t xml:space="preserve">       </t>
  </si>
  <si>
    <t xml:space="preserve">    SDE SUPERVISOR'S SIGNATURE</t>
  </si>
  <si>
    <t xml:space="preserve">    DATE</t>
  </si>
  <si>
    <t>DO NOT WRITE IN THE SPACE BELOW - ACCOUNTING USE ONLY</t>
  </si>
  <si>
    <t>DOCUMENT NUMBER</t>
  </si>
  <si>
    <t>DOC. SUFFIX</t>
  </si>
  <si>
    <t xml:space="preserve">    TRANS. CODE</t>
  </si>
  <si>
    <t>INDEX CODE</t>
  </si>
  <si>
    <t xml:space="preserve">                SUB-OBJECT</t>
  </si>
  <si>
    <t xml:space="preserve">              AMOUNT</t>
  </si>
  <si>
    <t>TOTAL: 1+2+3+4=</t>
  </si>
  <si>
    <t>Copy Distribution:</t>
  </si>
  <si>
    <t>Single sheet submited to Accounting</t>
  </si>
  <si>
    <t>Revised 12/2007</t>
  </si>
  <si>
    <t>View results from your Facilitation Self-Evals and Summaries at this link:</t>
  </si>
  <si>
    <t>Case Name                                                    (District Name#- Parent Last Name)</t>
  </si>
  <si>
    <t xml:space="preserve">F=045036  M=035110    </t>
  </si>
  <si>
    <t xml:space="preserve">* Phone logs for billable  work may be requested for  audit purposes  by the SDE at any time. </t>
  </si>
  <si>
    <t>TRF notes (if applicable)</t>
  </si>
  <si>
    <t>Case notes (if applicable)</t>
  </si>
  <si>
    <t xml:space="preserve"> Taxi, Bus, Limo</t>
  </si>
  <si>
    <t xml:space="preserve">MOA (VSA)#: </t>
  </si>
  <si>
    <t>Willie Nelson</t>
  </si>
  <si>
    <t>12400 St Highway 71W</t>
  </si>
  <si>
    <t>Austin TX  78738</t>
  </si>
  <si>
    <t>123-45-6789</t>
  </si>
  <si>
    <t>(208) 665-7894</t>
  </si>
  <si>
    <t xml:space="preserve">F=045111   </t>
  </si>
  <si>
    <t>Home</t>
  </si>
  <si>
    <t>F-16-01-01a</t>
  </si>
  <si>
    <t>Pancho #350 - Lefty</t>
  </si>
  <si>
    <t>View the results from participants of your  Facilitation Cases at this link, password is sdedrnelson:</t>
  </si>
  <si>
    <t>http://app.surveygizmo.com/reportsview/?key=136314-5320545-6651f000c5e86cac9256b7a3be7d2fda</t>
  </si>
  <si>
    <t>http://app.surveygizmo.com/reportsview/?key=136314-5320536-6a3ba1aeb0f34abb97d02d9a2935fcf9</t>
  </si>
  <si>
    <t>Pancho #350</t>
  </si>
  <si>
    <t>Lefty</t>
  </si>
  <si>
    <t>001/05/2016</t>
  </si>
  <si>
    <t>deadflowers@gmail.com</t>
  </si>
  <si>
    <t>7spanishangels@panchosd.org</t>
  </si>
  <si>
    <t>thescientist@panchosd.org</t>
  </si>
  <si>
    <t>ontheroadagain@panchosd.org</t>
  </si>
  <si>
    <t>hardertheycome@panchosd.org</t>
  </si>
  <si>
    <t>Austin SD</t>
  </si>
  <si>
    <t>F-16-02-01 Austin #1 - Lefty</t>
  </si>
  <si>
    <t>02/01/2016 - 02/05/2016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</si>
</sst>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7" formatCode="&quot;$&quot;#,##0.00_);\(&quot;$&quot;#,##0.00\)"/>
    <numFmt numFmtId="8" formatCode="&quot;$&quot;#,##0.00_);[Red]\(&quot;$&quot;#,##0.00\)"/>
    <numFmt numFmtId="164" formatCode="m/d/yy;@"/>
    <numFmt numFmtId="165" formatCode="&quot;$&quot;#,##0.00"/>
    <numFmt numFmtId="166" formatCode="0_);\(0\)"/>
    <numFmt numFmtId="167" formatCode="&quot;$&quot;#,##0.000"/>
    <numFmt numFmtId="168" formatCode="m/d/yy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4"/>
      <color indexed="8"/>
      <name val="Calibri"/>
      <family val="2"/>
    </font>
    <font>
      <sz val="16"/>
      <color indexed="8"/>
      <name val="Calibri"/>
      <family val="2"/>
    </font>
    <font>
      <b/>
      <sz val="16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8"/>
      <color indexed="8"/>
      <name val="Calibri"/>
      <family val="2"/>
    </font>
    <font>
      <sz val="12"/>
      <name val="Helv"/>
    </font>
    <font>
      <sz val="10"/>
      <name val="Helv"/>
    </font>
    <font>
      <sz val="8"/>
      <name val="Helv"/>
    </font>
    <font>
      <b/>
      <sz val="12"/>
      <name val="Helv"/>
    </font>
    <font>
      <b/>
      <sz val="10"/>
      <name val="Helv"/>
    </font>
    <font>
      <sz val="6"/>
      <name val="Helv"/>
    </font>
    <font>
      <sz val="11"/>
      <name val="Helv"/>
    </font>
    <font>
      <sz val="14"/>
      <name val="Helv"/>
    </font>
    <font>
      <b/>
      <sz val="14"/>
      <name val="Helv"/>
    </font>
    <font>
      <u/>
      <sz val="12"/>
      <name val="Helv"/>
    </font>
    <font>
      <sz val="12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color indexed="8"/>
      <name val="Calibri"/>
      <family val="2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indexed="8"/>
      <name val="Calibri"/>
      <family val="2"/>
    </font>
    <font>
      <u/>
      <sz val="14"/>
      <color theme="10"/>
      <name val="Calibri"/>
      <family val="2"/>
      <scheme val="minor"/>
    </font>
    <font>
      <b/>
      <sz val="36"/>
      <name val="Kunstler Script"/>
      <family val="4"/>
    </font>
    <font>
      <sz val="36"/>
      <name val="Kunstler Script"/>
      <family val="4"/>
    </font>
    <font>
      <b/>
      <sz val="36"/>
      <color indexed="8"/>
      <name val="Kunstler Script"/>
      <family val="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2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medium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/>
      <diagonal/>
    </border>
    <border>
      <left style="thick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auto="1"/>
      </right>
      <top style="medium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thick">
        <color auto="1"/>
      </bottom>
      <diagonal/>
    </border>
    <border>
      <left/>
      <right/>
      <top style="medium">
        <color indexed="64"/>
      </top>
      <bottom style="thick">
        <color auto="1"/>
      </bottom>
      <diagonal/>
    </border>
    <border>
      <left/>
      <right style="thick">
        <color auto="1"/>
      </right>
      <top style="medium">
        <color indexed="64"/>
      </top>
      <bottom style="thick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3" fillId="0" borderId="0"/>
  </cellStyleXfs>
  <cellXfs count="284">
    <xf numFmtId="0" fontId="0" fillId="0" borderId="0" xfId="0"/>
    <xf numFmtId="0" fontId="0" fillId="4" borderId="0" xfId="0" applyFill="1" applyBorder="1"/>
    <xf numFmtId="0" fontId="0" fillId="4" borderId="0" xfId="0" applyFill="1"/>
    <xf numFmtId="0" fontId="4" fillId="3" borderId="3" xfId="0" applyFont="1" applyFill="1" applyBorder="1" applyAlignment="1">
      <alignment horizontal="center"/>
    </xf>
    <xf numFmtId="164" fontId="4" fillId="3" borderId="3" xfId="0" applyNumberFormat="1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 wrapText="1"/>
    </xf>
    <xf numFmtId="0" fontId="8" fillId="0" borderId="0" xfId="0" applyFont="1"/>
    <xf numFmtId="0" fontId="8" fillId="0" borderId="0" xfId="0" applyFont="1" applyAlignment="1">
      <alignment horizontal="right"/>
    </xf>
    <xf numFmtId="0" fontId="12" fillId="0" borderId="0" xfId="0" applyFont="1"/>
    <xf numFmtId="0" fontId="8" fillId="6" borderId="33" xfId="0" applyFont="1" applyFill="1" applyBorder="1" applyAlignment="1">
      <alignment horizontal="center" wrapText="1"/>
    </xf>
    <xf numFmtId="0" fontId="8" fillId="6" borderId="34" xfId="0" applyFont="1" applyFill="1" applyBorder="1" applyAlignment="1">
      <alignment horizontal="center" wrapText="1"/>
    </xf>
    <xf numFmtId="8" fontId="8" fillId="6" borderId="1" xfId="0" applyNumberFormat="1" applyFont="1" applyFill="1" applyBorder="1" applyAlignment="1">
      <alignment horizontal="center"/>
    </xf>
    <xf numFmtId="14" fontId="8" fillId="7" borderId="0" xfId="0" applyNumberFormat="1" applyFont="1" applyFill="1" applyBorder="1" applyAlignment="1">
      <alignment horizontal="center"/>
    </xf>
    <xf numFmtId="0" fontId="8" fillId="7" borderId="0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6" borderId="23" xfId="0" applyFont="1" applyFill="1" applyBorder="1" applyAlignment="1">
      <alignment horizontal="right"/>
    </xf>
    <xf numFmtId="0" fontId="8" fillId="6" borderId="25" xfId="0" applyFont="1" applyFill="1" applyBorder="1" applyAlignment="1">
      <alignment horizontal="right"/>
    </xf>
    <xf numFmtId="0" fontId="8" fillId="6" borderId="27" xfId="0" applyFont="1" applyFill="1" applyBorder="1" applyAlignment="1">
      <alignment horizontal="right" wrapText="1"/>
    </xf>
    <xf numFmtId="0" fontId="8" fillId="6" borderId="31" xfId="0" applyFont="1" applyFill="1" applyBorder="1" applyAlignment="1">
      <alignment horizontal="right" wrapText="1"/>
    </xf>
    <xf numFmtId="0" fontId="8" fillId="0" borderId="21" xfId="0" applyFont="1" applyBorder="1" applyAlignment="1">
      <alignment horizontal="right" wrapText="1"/>
    </xf>
    <xf numFmtId="0" fontId="8" fillId="6" borderId="35" xfId="0" applyFont="1" applyFill="1" applyBorder="1" applyAlignment="1">
      <alignment horizontal="center" wrapText="1"/>
    </xf>
    <xf numFmtId="0" fontId="8" fillId="6" borderId="36" xfId="0" applyFont="1" applyFill="1" applyBorder="1" applyAlignment="1">
      <alignment horizontal="left"/>
    </xf>
    <xf numFmtId="165" fontId="8" fillId="6" borderId="37" xfId="0" applyNumberFormat="1" applyFont="1" applyFill="1" applyBorder="1" applyAlignment="1">
      <alignment horizontal="center"/>
    </xf>
    <xf numFmtId="0" fontId="8" fillId="0" borderId="21" xfId="0" applyFont="1" applyBorder="1" applyAlignment="1">
      <alignment horizontal="right"/>
    </xf>
    <xf numFmtId="165" fontId="8" fillId="6" borderId="39" xfId="0" applyNumberFormat="1" applyFont="1" applyFill="1" applyBorder="1"/>
    <xf numFmtId="0" fontId="9" fillId="3" borderId="42" xfId="0" applyFont="1" applyFill="1" applyBorder="1" applyAlignment="1">
      <alignment horizontal="left" vertical="top"/>
    </xf>
    <xf numFmtId="0" fontId="9" fillId="3" borderId="44" xfId="0" applyFont="1" applyFill="1" applyBorder="1" applyAlignment="1">
      <alignment horizontal="left" vertical="top"/>
    </xf>
    <xf numFmtId="0" fontId="0" fillId="0" borderId="2" xfId="0" applyBorder="1" applyAlignment="1">
      <alignment horizontal="center"/>
    </xf>
    <xf numFmtId="14" fontId="2" fillId="2" borderId="6" xfId="0" applyNumberFormat="1" applyFont="1" applyFill="1" applyBorder="1" applyAlignment="1">
      <alignment horizontal="center"/>
    </xf>
    <xf numFmtId="0" fontId="3" fillId="0" borderId="0" xfId="1"/>
    <xf numFmtId="0" fontId="1" fillId="3" borderId="73" xfId="0" applyFont="1" applyFill="1" applyBorder="1" applyAlignment="1">
      <alignment vertical="top" wrapText="1"/>
    </xf>
    <xf numFmtId="0" fontId="0" fillId="0" borderId="10" xfId="0" applyBorder="1" applyAlignment="1">
      <alignment horizontal="center" vertical="center"/>
    </xf>
    <xf numFmtId="0" fontId="8" fillId="4" borderId="21" xfId="0" applyFont="1" applyFill="1" applyBorder="1" applyAlignment="1">
      <alignment horizontal="right"/>
    </xf>
    <xf numFmtId="0" fontId="0" fillId="4" borderId="22" xfId="0" applyFill="1" applyBorder="1"/>
    <xf numFmtId="0" fontId="8" fillId="4" borderId="21" xfId="0" applyFont="1" applyFill="1" applyBorder="1" applyAlignment="1">
      <alignment horizontal="right" wrapText="1"/>
    </xf>
    <xf numFmtId="0" fontId="8" fillId="4" borderId="0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wrapText="1"/>
    </xf>
    <xf numFmtId="0" fontId="30" fillId="4" borderId="76" xfId="0" applyFont="1" applyFill="1" applyBorder="1" applyAlignment="1">
      <alignment horizontal="center" vertical="top" wrapText="1"/>
    </xf>
    <xf numFmtId="0" fontId="30" fillId="4" borderId="15" xfId="0" applyFont="1" applyFill="1" applyBorder="1" applyAlignment="1">
      <alignment horizontal="center" vertical="top" wrapText="1"/>
    </xf>
    <xf numFmtId="0" fontId="9" fillId="3" borderId="42" xfId="0" applyFont="1" applyFill="1" applyBorder="1" applyAlignment="1">
      <alignment horizontal="center" vertical="center"/>
    </xf>
    <xf numFmtId="0" fontId="9" fillId="3" borderId="42" xfId="0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0" fillId="4" borderId="18" xfId="0" applyFill="1" applyBorder="1"/>
    <xf numFmtId="0" fontId="0" fillId="4" borderId="19" xfId="0" applyFill="1" applyBorder="1"/>
    <xf numFmtId="0" fontId="0" fillId="4" borderId="20" xfId="0" applyFill="1" applyBorder="1"/>
    <xf numFmtId="0" fontId="1" fillId="3" borderId="77" xfId="0" applyFont="1" applyFill="1" applyBorder="1" applyAlignment="1">
      <alignment horizontal="center" vertical="top" wrapText="1"/>
    </xf>
    <xf numFmtId="0" fontId="1" fillId="0" borderId="78" xfId="0" applyFont="1" applyBorder="1" applyAlignment="1">
      <alignment horizontal="center" vertical="center"/>
    </xf>
    <xf numFmtId="0" fontId="1" fillId="4" borderId="40" xfId="0" applyFont="1" applyFill="1" applyBorder="1" applyAlignment="1">
      <alignment horizontal="center" vertical="center"/>
    </xf>
    <xf numFmtId="0" fontId="0" fillId="4" borderId="41" xfId="0" applyFill="1" applyBorder="1" applyAlignment="1">
      <alignment horizontal="center" wrapText="1"/>
    </xf>
    <xf numFmtId="0" fontId="30" fillId="4" borderId="43" xfId="0" applyFont="1" applyFill="1" applyBorder="1" applyAlignment="1">
      <alignment horizontal="center" vertical="top" wrapText="1"/>
    </xf>
    <xf numFmtId="0" fontId="4" fillId="3" borderId="79" xfId="0" applyFont="1" applyFill="1" applyBorder="1" applyAlignment="1">
      <alignment horizontal="center"/>
    </xf>
    <xf numFmtId="0" fontId="4" fillId="3" borderId="39" xfId="0" applyFont="1" applyFill="1" applyBorder="1" applyAlignment="1">
      <alignment horizontal="center"/>
    </xf>
    <xf numFmtId="0" fontId="0" fillId="0" borderId="80" xfId="0" applyBorder="1" applyAlignment="1">
      <alignment horizontal="center"/>
    </xf>
    <xf numFmtId="0" fontId="0" fillId="0" borderId="81" xfId="0" applyBorder="1" applyAlignment="1">
      <alignment horizontal="center"/>
    </xf>
    <xf numFmtId="0" fontId="0" fillId="4" borderId="21" xfId="0" applyFill="1" applyBorder="1"/>
    <xf numFmtId="0" fontId="1" fillId="3" borderId="76" xfId="0" applyFont="1" applyFill="1" applyBorder="1" applyAlignment="1">
      <alignment horizontal="center" wrapText="1"/>
    </xf>
    <xf numFmtId="14" fontId="2" fillId="2" borderId="83" xfId="0" applyNumberFormat="1" applyFont="1" applyFill="1" applyBorder="1" applyAlignment="1">
      <alignment horizontal="center" vertical="center"/>
    </xf>
    <xf numFmtId="0" fontId="2" fillId="4" borderId="84" xfId="0" applyFont="1" applyFill="1" applyBorder="1"/>
    <xf numFmtId="0" fontId="1" fillId="4" borderId="21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24" fillId="4" borderId="21" xfId="1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11" fillId="4" borderId="22" xfId="0" applyFont="1" applyFill="1" applyBorder="1" applyAlignment="1">
      <alignment horizontal="center"/>
    </xf>
    <xf numFmtId="0" fontId="13" fillId="0" borderId="0" xfId="2" applyAlignment="1" applyProtection="1">
      <alignment horizontal="left"/>
    </xf>
    <xf numFmtId="0" fontId="13" fillId="0" borderId="0" xfId="2"/>
    <xf numFmtId="0" fontId="20" fillId="0" borderId="0" xfId="2" applyFont="1"/>
    <xf numFmtId="0" fontId="20" fillId="0" borderId="0" xfId="2" applyFont="1" applyAlignment="1" applyProtection="1">
      <alignment horizontal="left"/>
    </xf>
    <xf numFmtId="0" fontId="20" fillId="0" borderId="0" xfId="2" applyFont="1" applyAlignment="1">
      <alignment horizontal="center"/>
    </xf>
    <xf numFmtId="0" fontId="14" fillId="0" borderId="0" xfId="2" applyFont="1" applyAlignment="1" applyProtection="1">
      <alignment horizontal="left"/>
    </xf>
    <xf numFmtId="0" fontId="13" fillId="0" borderId="0" xfId="2" applyBorder="1"/>
    <xf numFmtId="0" fontId="13" fillId="0" borderId="48" xfId="2" applyBorder="1" applyAlignment="1"/>
    <xf numFmtId="0" fontId="14" fillId="0" borderId="0" xfId="2" applyFont="1" applyBorder="1"/>
    <xf numFmtId="0" fontId="14" fillId="0" borderId="0" xfId="2" applyFont="1"/>
    <xf numFmtId="0" fontId="13" fillId="0" borderId="48" xfId="2" applyBorder="1"/>
    <xf numFmtId="0" fontId="13" fillId="0" borderId="49" xfId="2" applyBorder="1"/>
    <xf numFmtId="0" fontId="13" fillId="0" borderId="63" xfId="2" applyFill="1" applyBorder="1" applyAlignment="1" applyProtection="1">
      <alignment horizontal="center"/>
    </xf>
    <xf numFmtId="18" fontId="13" fillId="0" borderId="63" xfId="2" applyNumberFormat="1" applyFont="1" applyFill="1" applyBorder="1"/>
    <xf numFmtId="0" fontId="15" fillId="0" borderId="0" xfId="2" applyFont="1"/>
    <xf numFmtId="18" fontId="13" fillId="0" borderId="64" xfId="2" applyNumberFormat="1" applyFont="1" applyFill="1" applyBorder="1"/>
    <xf numFmtId="0" fontId="15" fillId="0" borderId="0" xfId="2" applyFont="1" applyAlignment="1" applyProtection="1">
      <alignment horizontal="left"/>
    </xf>
    <xf numFmtId="0" fontId="14" fillId="0" borderId="49" xfId="2" applyFont="1" applyBorder="1"/>
    <xf numFmtId="0" fontId="13" fillId="0" borderId="0" xfId="2" applyFont="1" applyAlignment="1" applyProtection="1">
      <alignment horizontal="left"/>
    </xf>
    <xf numFmtId="165" fontId="13" fillId="0" borderId="64" xfId="2" applyNumberFormat="1" applyFont="1" applyFill="1" applyBorder="1"/>
    <xf numFmtId="0" fontId="13" fillId="0" borderId="48" xfId="2" applyBorder="1" applyAlignment="1" applyProtection="1">
      <alignment horizontal="left"/>
    </xf>
    <xf numFmtId="0" fontId="13" fillId="0" borderId="48" xfId="2" applyBorder="1" applyAlignment="1">
      <alignment horizontal="left"/>
    </xf>
    <xf numFmtId="167" fontId="13" fillId="0" borderId="50" xfId="2" applyNumberFormat="1" applyBorder="1"/>
    <xf numFmtId="0" fontId="13" fillId="8" borderId="0" xfId="2" applyFill="1" applyAlignment="1" applyProtection="1">
      <alignment horizontal="center"/>
    </xf>
    <xf numFmtId="0" fontId="17" fillId="9" borderId="55" xfId="2" applyFont="1" applyFill="1" applyBorder="1" applyAlignment="1" applyProtection="1">
      <alignment horizontal="left"/>
    </xf>
    <xf numFmtId="0" fontId="13" fillId="9" borderId="56" xfId="2" applyFill="1" applyBorder="1"/>
    <xf numFmtId="0" fontId="13" fillId="9" borderId="57" xfId="2" applyFill="1" applyBorder="1"/>
    <xf numFmtId="0" fontId="13" fillId="9" borderId="58" xfId="2" applyFill="1" applyBorder="1"/>
    <xf numFmtId="0" fontId="19" fillId="9" borderId="0" xfId="2" applyFont="1" applyFill="1" applyBorder="1" applyAlignment="1" applyProtection="1">
      <alignment horizontal="left"/>
    </xf>
    <xf numFmtId="0" fontId="19" fillId="9" borderId="0" xfId="2" applyFont="1" applyFill="1" applyBorder="1"/>
    <xf numFmtId="0" fontId="13" fillId="9" borderId="59" xfId="2" applyFill="1" applyBorder="1"/>
    <xf numFmtId="0" fontId="13" fillId="9" borderId="0" xfId="2" applyFill="1" applyBorder="1"/>
    <xf numFmtId="0" fontId="13" fillId="0" borderId="51" xfId="2" applyFont="1" applyBorder="1" applyAlignment="1" applyProtection="1">
      <alignment horizontal="left"/>
    </xf>
    <xf numFmtId="0" fontId="13" fillId="0" borderId="0" xfId="2" applyFont="1"/>
    <xf numFmtId="0" fontId="13" fillId="0" borderId="49" xfId="2" applyFont="1" applyBorder="1"/>
    <xf numFmtId="0" fontId="13" fillId="0" borderId="52" xfId="2" applyFont="1" applyBorder="1" applyAlignment="1" applyProtection="1">
      <alignment horizontal="left"/>
    </xf>
    <xf numFmtId="0" fontId="13" fillId="8" borderId="52" xfId="2" applyFont="1" applyFill="1" applyBorder="1" applyAlignment="1" applyProtection="1">
      <alignment horizontal="left"/>
    </xf>
    <xf numFmtId="0" fontId="13" fillId="0" borderId="53" xfId="2" applyFont="1" applyBorder="1" applyAlignment="1" applyProtection="1">
      <alignment horizontal="left"/>
    </xf>
    <xf numFmtId="0" fontId="13" fillId="0" borderId="48" xfId="2" applyFont="1" applyBorder="1"/>
    <xf numFmtId="0" fontId="13" fillId="0" borderId="54" xfId="2" applyFont="1" applyBorder="1"/>
    <xf numFmtId="0" fontId="13" fillId="9" borderId="60" xfId="2" applyFill="1" applyBorder="1"/>
    <xf numFmtId="0" fontId="13" fillId="9" borderId="61" xfId="2" applyFill="1" applyBorder="1"/>
    <xf numFmtId="0" fontId="13" fillId="9" borderId="62" xfId="2" applyFill="1" applyBorder="1"/>
    <xf numFmtId="0" fontId="13" fillId="0" borderId="53" xfId="2" applyFont="1" applyBorder="1"/>
    <xf numFmtId="0" fontId="16" fillId="0" borderId="0" xfId="2" applyFont="1" applyAlignment="1" applyProtection="1">
      <alignment horizontal="left"/>
    </xf>
    <xf numFmtId="0" fontId="16" fillId="9" borderId="55" xfId="2" applyFont="1" applyFill="1" applyBorder="1" applyAlignment="1"/>
    <xf numFmtId="0" fontId="13" fillId="9" borderId="56" xfId="2" applyFill="1" applyBorder="1" applyAlignment="1"/>
    <xf numFmtId="168" fontId="13" fillId="0" borderId="50" xfId="2" applyNumberFormat="1" applyBorder="1"/>
    <xf numFmtId="0" fontId="16" fillId="0" borderId="0" xfId="2" applyFont="1" applyBorder="1" applyAlignment="1" applyProtection="1">
      <alignment horizontal="left"/>
    </xf>
    <xf numFmtId="168" fontId="16" fillId="0" borderId="50" xfId="2" applyNumberFormat="1" applyFont="1" applyBorder="1" applyAlignment="1" applyProtection="1">
      <alignment horizontal="left"/>
    </xf>
    <xf numFmtId="0" fontId="16" fillId="0" borderId="0" xfId="2" applyFont="1"/>
    <xf numFmtId="0" fontId="16" fillId="0" borderId="0" xfId="2" applyFont="1" applyBorder="1"/>
    <xf numFmtId="0" fontId="18" fillId="0" borderId="0" xfId="2" applyFont="1" applyAlignment="1" applyProtection="1">
      <alignment horizontal="left"/>
    </xf>
    <xf numFmtId="0" fontId="22" fillId="0" borderId="0" xfId="2" applyFont="1"/>
    <xf numFmtId="0" fontId="17" fillId="0" borderId="0" xfId="2" applyFont="1" applyBorder="1" applyAlignment="1" applyProtection="1">
      <alignment horizontal="left"/>
    </xf>
    <xf numFmtId="0" fontId="17" fillId="0" borderId="0" xfId="2" applyFont="1" applyBorder="1" applyAlignment="1"/>
    <xf numFmtId="0" fontId="13" fillId="8" borderId="69" xfId="2" applyFill="1" applyBorder="1" applyAlignment="1" applyProtection="1">
      <alignment horizontal="left"/>
    </xf>
    <xf numFmtId="0" fontId="13" fillId="8" borderId="69" xfId="2" applyFill="1" applyBorder="1" applyAlignment="1"/>
    <xf numFmtId="0" fontId="13" fillId="8" borderId="70" xfId="2" applyFill="1" applyBorder="1" applyAlignment="1"/>
    <xf numFmtId="165" fontId="13" fillId="0" borderId="66" xfId="2" applyNumberFormat="1" applyBorder="1" applyAlignment="1"/>
    <xf numFmtId="165" fontId="13" fillId="0" borderId="67" xfId="2" applyNumberFormat="1" applyBorder="1" applyAlignment="1"/>
    <xf numFmtId="165" fontId="13" fillId="0" borderId="68" xfId="2" applyNumberFormat="1" applyBorder="1" applyAlignment="1"/>
    <xf numFmtId="0" fontId="13" fillId="0" borderId="65" xfId="2" applyBorder="1" applyAlignment="1"/>
    <xf numFmtId="0" fontId="13" fillId="0" borderId="52" xfId="2" applyBorder="1" applyAlignment="1"/>
    <xf numFmtId="0" fontId="13" fillId="0" borderId="63" xfId="2" applyBorder="1" applyAlignment="1"/>
    <xf numFmtId="2" fontId="13" fillId="0" borderId="65" xfId="2" applyNumberFormat="1" applyBorder="1" applyAlignment="1"/>
    <xf numFmtId="2" fontId="13" fillId="0" borderId="52" xfId="2" applyNumberFormat="1" applyBorder="1" applyAlignment="1"/>
    <xf numFmtId="2" fontId="13" fillId="0" borderId="63" xfId="2" applyNumberFormat="1" applyBorder="1" applyAlignment="1"/>
    <xf numFmtId="0" fontId="14" fillId="0" borderId="65" xfId="2" applyFont="1" applyBorder="1" applyAlignment="1" applyProtection="1">
      <alignment horizontal="center"/>
    </xf>
    <xf numFmtId="0" fontId="13" fillId="0" borderId="52" xfId="2" applyBorder="1" applyAlignment="1">
      <alignment horizontal="center"/>
    </xf>
    <xf numFmtId="0" fontId="13" fillId="0" borderId="63" xfId="2" applyBorder="1" applyAlignment="1">
      <alignment horizontal="center"/>
    </xf>
    <xf numFmtId="0" fontId="14" fillId="0" borderId="65" xfId="2" applyFont="1" applyBorder="1" applyAlignment="1" applyProtection="1"/>
    <xf numFmtId="0" fontId="13" fillId="0" borderId="65" xfId="2" applyFont="1" applyBorder="1" applyAlignment="1" applyProtection="1">
      <alignment horizontal="left"/>
    </xf>
    <xf numFmtId="0" fontId="13" fillId="0" borderId="63" xfId="2" applyFont="1" applyBorder="1" applyAlignment="1"/>
    <xf numFmtId="7" fontId="13" fillId="0" borderId="65" xfId="2" applyNumberFormat="1" applyFont="1" applyBorder="1" applyAlignment="1"/>
    <xf numFmtId="7" fontId="13" fillId="0" borderId="52" xfId="2" applyNumberFormat="1" applyFont="1" applyBorder="1" applyAlignment="1"/>
    <xf numFmtId="7" fontId="13" fillId="0" borderId="63" xfId="2" applyNumberFormat="1" applyFont="1" applyBorder="1" applyAlignment="1"/>
    <xf numFmtId="0" fontId="13" fillId="0" borderId="50" xfId="2" applyBorder="1" applyAlignment="1">
      <alignment horizontal="center"/>
    </xf>
    <xf numFmtId="0" fontId="13" fillId="9" borderId="58" xfId="2" applyFill="1" applyBorder="1" applyAlignment="1">
      <alignment horizontal="left" vertical="top" wrapText="1"/>
    </xf>
    <xf numFmtId="0" fontId="13" fillId="0" borderId="0" xfId="2" applyAlignment="1">
      <alignment horizontal="left" wrapText="1"/>
    </xf>
    <xf numFmtId="0" fontId="13" fillId="0" borderId="59" xfId="2" applyBorder="1" applyAlignment="1">
      <alignment horizontal="left" wrapText="1"/>
    </xf>
    <xf numFmtId="0" fontId="13" fillId="0" borderId="58" xfId="2" applyBorder="1" applyAlignment="1">
      <alignment horizontal="left" wrapText="1"/>
    </xf>
    <xf numFmtId="0" fontId="13" fillId="0" borderId="60" xfId="2" applyBorder="1" applyAlignment="1">
      <alignment horizontal="left" wrapText="1"/>
    </xf>
    <xf numFmtId="0" fontId="13" fillId="0" borderId="61" xfId="2" applyBorder="1" applyAlignment="1">
      <alignment horizontal="left" wrapText="1"/>
    </xf>
    <xf numFmtId="0" fontId="13" fillId="0" borderId="62" xfId="2" applyBorder="1" applyAlignment="1">
      <alignment horizontal="left" wrapText="1"/>
    </xf>
    <xf numFmtId="0" fontId="32" fillId="0" borderId="50" xfId="2" applyFont="1" applyBorder="1" applyAlignment="1" applyProtection="1">
      <alignment horizontal="left"/>
    </xf>
    <xf numFmtId="0" fontId="33" fillId="0" borderId="50" xfId="2" applyFont="1" applyBorder="1" applyAlignment="1"/>
    <xf numFmtId="0" fontId="13" fillId="0" borderId="50" xfId="2" applyBorder="1" applyAlignment="1"/>
    <xf numFmtId="0" fontId="13" fillId="9" borderId="48" xfId="2" applyFill="1" applyBorder="1" applyAlignment="1"/>
    <xf numFmtId="0" fontId="13" fillId="8" borderId="65" xfId="2" applyFont="1" applyFill="1" applyBorder="1" applyAlignment="1" applyProtection="1">
      <alignment horizontal="left"/>
    </xf>
    <xf numFmtId="0" fontId="13" fillId="0" borderId="63" xfId="2" applyBorder="1"/>
    <xf numFmtId="0" fontId="14" fillId="9" borderId="71" xfId="2" applyFont="1" applyFill="1" applyBorder="1" applyAlignment="1" applyProtection="1">
      <alignment horizontal="center"/>
    </xf>
    <xf numFmtId="0" fontId="13" fillId="7" borderId="71" xfId="2" applyFill="1" applyBorder="1" applyAlignment="1">
      <alignment horizontal="center"/>
    </xf>
    <xf numFmtId="7" fontId="13" fillId="0" borderId="65" xfId="2" applyNumberFormat="1" applyFont="1" applyBorder="1" applyAlignment="1" applyProtection="1"/>
    <xf numFmtId="0" fontId="13" fillId="0" borderId="65" xfId="2" applyFont="1" applyBorder="1" applyAlignment="1"/>
    <xf numFmtId="0" fontId="13" fillId="0" borderId="52" xfId="2" applyBorder="1"/>
    <xf numFmtId="0" fontId="14" fillId="9" borderId="69" xfId="2" applyFont="1" applyFill="1" applyBorder="1" applyAlignment="1" applyProtection="1">
      <alignment horizontal="center"/>
    </xf>
    <xf numFmtId="0" fontId="13" fillId="7" borderId="69" xfId="2" applyFill="1" applyBorder="1" applyAlignment="1">
      <alignment horizontal="center"/>
    </xf>
    <xf numFmtId="0" fontId="13" fillId="0" borderId="65" xfId="2" applyFont="1" applyBorder="1" applyAlignment="1" applyProtection="1">
      <alignment horizontal="center"/>
    </xf>
    <xf numFmtId="0" fontId="13" fillId="0" borderId="63" xfId="2" applyFont="1" applyBorder="1" applyAlignment="1" applyProtection="1">
      <alignment horizontal="center"/>
    </xf>
    <xf numFmtId="0" fontId="13" fillId="0" borderId="52" xfId="2" applyFont="1" applyBorder="1" applyAlignment="1">
      <alignment horizontal="center"/>
    </xf>
    <xf numFmtId="0" fontId="13" fillId="0" borderId="63" xfId="2" applyFont="1" applyBorder="1" applyAlignment="1">
      <alignment horizontal="center"/>
    </xf>
    <xf numFmtId="14" fontId="13" fillId="0" borderId="65" xfId="2" applyNumberFormat="1" applyFont="1" applyBorder="1" applyAlignment="1"/>
    <xf numFmtId="166" fontId="13" fillId="0" borderId="65" xfId="2" applyNumberFormat="1" applyBorder="1" applyAlignment="1"/>
    <xf numFmtId="166" fontId="13" fillId="0" borderId="63" xfId="2" applyNumberFormat="1" applyBorder="1" applyAlignment="1"/>
    <xf numFmtId="0" fontId="15" fillId="0" borderId="69" xfId="2" applyFont="1" applyBorder="1" applyAlignment="1" applyProtection="1">
      <alignment horizontal="left"/>
    </xf>
    <xf numFmtId="0" fontId="13" fillId="0" borderId="70" xfId="2" applyBorder="1" applyAlignment="1"/>
    <xf numFmtId="0" fontId="13" fillId="8" borderId="69" xfId="2" applyFill="1" applyBorder="1" applyAlignment="1" applyProtection="1">
      <alignment horizontal="center"/>
    </xf>
    <xf numFmtId="0" fontId="13" fillId="8" borderId="69" xfId="2" applyFill="1" applyBorder="1" applyAlignment="1">
      <alignment horizontal="center"/>
    </xf>
    <xf numFmtId="0" fontId="13" fillId="0" borderId="69" xfId="2" applyBorder="1" applyAlignment="1">
      <alignment horizontal="center"/>
    </xf>
    <xf numFmtId="168" fontId="13" fillId="0" borderId="65" xfId="2" applyNumberFormat="1" applyFont="1" applyBorder="1" applyAlignment="1"/>
    <xf numFmtId="168" fontId="13" fillId="0" borderId="63" xfId="2" applyNumberFormat="1" applyFont="1" applyBorder="1" applyAlignment="1"/>
    <xf numFmtId="0" fontId="13" fillId="0" borderId="52" xfId="2" applyFont="1" applyBorder="1" applyAlignment="1"/>
    <xf numFmtId="49" fontId="13" fillId="0" borderId="65" xfId="2" applyNumberFormat="1" applyFont="1" applyBorder="1" applyAlignment="1"/>
    <xf numFmtId="49" fontId="13" fillId="0" borderId="63" xfId="2" applyNumberFormat="1" applyFont="1" applyBorder="1" applyAlignment="1"/>
    <xf numFmtId="7" fontId="23" fillId="0" borderId="65" xfId="0" applyNumberFormat="1" applyFont="1" applyBorder="1" applyAlignment="1"/>
    <xf numFmtId="7" fontId="23" fillId="0" borderId="63" xfId="0" applyNumberFormat="1" applyFont="1" applyBorder="1" applyAlignment="1"/>
    <xf numFmtId="0" fontId="13" fillId="0" borderId="65" xfId="2" applyBorder="1" applyAlignment="1" applyProtection="1">
      <alignment horizontal="center"/>
    </xf>
    <xf numFmtId="0" fontId="13" fillId="0" borderId="0" xfId="2" applyAlignment="1" applyProtection="1">
      <alignment horizontal="left"/>
    </xf>
    <xf numFmtId="0" fontId="13" fillId="0" borderId="0" xfId="2" applyAlignment="1"/>
    <xf numFmtId="0" fontId="16" fillId="0" borderId="0" xfId="2" applyFont="1" applyAlignment="1" applyProtection="1">
      <alignment horizontal="left"/>
    </xf>
    <xf numFmtId="0" fontId="3" fillId="2" borderId="0" xfId="1" applyFill="1" applyAlignment="1"/>
    <xf numFmtId="0" fontId="3" fillId="2" borderId="48" xfId="1" applyFill="1" applyBorder="1" applyAlignment="1"/>
    <xf numFmtId="0" fontId="13" fillId="0" borderId="0" xfId="2" applyFont="1" applyBorder="1" applyAlignment="1">
      <alignment horizontal="center"/>
    </xf>
    <xf numFmtId="0" fontId="13" fillId="0" borderId="50" xfId="2" applyFont="1" applyBorder="1" applyAlignment="1">
      <alignment horizontal="center"/>
    </xf>
    <xf numFmtId="0" fontId="13" fillId="0" borderId="0" xfId="2" applyFont="1" applyAlignment="1" applyProtection="1">
      <alignment horizontal="left" wrapText="1"/>
    </xf>
    <xf numFmtId="0" fontId="13" fillId="0" borderId="0" xfId="2" applyFont="1" applyAlignment="1">
      <alignment wrapText="1"/>
    </xf>
    <xf numFmtId="0" fontId="13" fillId="0" borderId="0" xfId="2" applyFont="1" applyAlignment="1" applyProtection="1">
      <alignment horizontal="left"/>
    </xf>
    <xf numFmtId="0" fontId="23" fillId="2" borderId="69" xfId="0" applyFont="1" applyFill="1" applyBorder="1" applyAlignment="1"/>
    <xf numFmtId="0" fontId="23" fillId="2" borderId="48" xfId="0" applyFont="1" applyFill="1" applyBorder="1" applyAlignment="1"/>
    <xf numFmtId="0" fontId="13" fillId="0" borderId="29" xfId="2" applyBorder="1" applyAlignment="1">
      <alignment horizontal="center"/>
    </xf>
    <xf numFmtId="0" fontId="21" fillId="0" borderId="0" xfId="2" applyFont="1" applyAlignment="1" applyProtection="1">
      <alignment horizontal="center"/>
    </xf>
    <xf numFmtId="0" fontId="20" fillId="0" borderId="0" xfId="2" applyFont="1" applyAlignment="1">
      <alignment horizontal="center"/>
    </xf>
    <xf numFmtId="0" fontId="13" fillId="0" borderId="0" xfId="2" applyFont="1" applyAlignment="1"/>
    <xf numFmtId="0" fontId="13" fillId="0" borderId="69" xfId="2" applyBorder="1" applyAlignment="1"/>
    <xf numFmtId="0" fontId="13" fillId="0" borderId="48" xfId="2" applyBorder="1" applyAlignment="1"/>
    <xf numFmtId="0" fontId="13" fillId="0" borderId="0" xfId="2" applyBorder="1" applyAlignment="1">
      <alignment horizontal="center"/>
    </xf>
    <xf numFmtId="14" fontId="8" fillId="7" borderId="45" xfId="0" applyNumberFormat="1" applyFont="1" applyFill="1" applyBorder="1" applyAlignment="1">
      <alignment horizontal="center" vertical="center"/>
    </xf>
    <xf numFmtId="14" fontId="8" fillId="7" borderId="46" xfId="0" applyNumberFormat="1" applyFont="1" applyFill="1" applyBorder="1" applyAlignment="1">
      <alignment horizontal="center" vertical="center"/>
    </xf>
    <xf numFmtId="14" fontId="8" fillId="7" borderId="47" xfId="0" applyNumberFormat="1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5" borderId="21" xfId="0" applyFill="1" applyBorder="1" applyAlignment="1">
      <alignment horizontal="center" wrapText="1"/>
    </xf>
    <xf numFmtId="0" fontId="0" fillId="5" borderId="0" xfId="0" applyFill="1" applyBorder="1" applyAlignment="1">
      <alignment horizontal="center" wrapText="1"/>
    </xf>
    <xf numFmtId="0" fontId="0" fillId="5" borderId="22" xfId="0" applyFill="1" applyBorder="1" applyAlignment="1">
      <alignment horizontal="center" wrapText="1"/>
    </xf>
    <xf numFmtId="0" fontId="8" fillId="6" borderId="13" xfId="0" applyFont="1" applyFill="1" applyBorder="1" applyAlignment="1">
      <alignment horizontal="center"/>
    </xf>
    <xf numFmtId="0" fontId="8" fillId="6" borderId="14" xfId="0" applyFont="1" applyFill="1" applyBorder="1" applyAlignment="1">
      <alignment horizontal="center"/>
    </xf>
    <xf numFmtId="0" fontId="8" fillId="6" borderId="24" xfId="0" applyFont="1" applyFill="1" applyBorder="1" applyAlignment="1">
      <alignment horizontal="center"/>
    </xf>
    <xf numFmtId="0" fontId="8" fillId="6" borderId="11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0" fontId="8" fillId="6" borderId="26" xfId="0" applyFont="1" applyFill="1" applyBorder="1" applyAlignment="1">
      <alignment horizontal="center"/>
    </xf>
    <xf numFmtId="0" fontId="8" fillId="6" borderId="28" xfId="0" applyFont="1" applyFill="1" applyBorder="1" applyAlignment="1">
      <alignment horizontal="center" vertical="center"/>
    </xf>
    <xf numFmtId="0" fontId="8" fillId="6" borderId="29" xfId="0" applyFont="1" applyFill="1" applyBorder="1" applyAlignment="1">
      <alignment horizontal="center" vertical="center"/>
    </xf>
    <xf numFmtId="0" fontId="8" fillId="6" borderId="30" xfId="0" applyFont="1" applyFill="1" applyBorder="1" applyAlignment="1">
      <alignment horizontal="center" vertical="center"/>
    </xf>
    <xf numFmtId="0" fontId="8" fillId="6" borderId="16" xfId="0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horizontal="center" vertical="center"/>
    </xf>
    <xf numFmtId="0" fontId="8" fillId="6" borderId="32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/>
    </xf>
    <xf numFmtId="0" fontId="9" fillId="6" borderId="38" xfId="0" applyFont="1" applyFill="1" applyBorder="1" applyAlignment="1">
      <alignment horizontal="center"/>
    </xf>
    <xf numFmtId="0" fontId="30" fillId="3" borderId="76" xfId="0" applyFont="1" applyFill="1" applyBorder="1" applyAlignment="1">
      <alignment horizontal="center" vertical="top" wrapText="1"/>
    </xf>
    <xf numFmtId="0" fontId="30" fillId="3" borderId="15" xfId="0" applyFont="1" applyFill="1" applyBorder="1" applyAlignment="1">
      <alignment horizontal="center" vertical="top" wrapText="1"/>
    </xf>
    <xf numFmtId="0" fontId="30" fillId="3" borderId="43" xfId="0" applyFont="1" applyFill="1" applyBorder="1" applyAlignment="1">
      <alignment horizontal="center" vertical="top" wrapText="1"/>
    </xf>
    <xf numFmtId="0" fontId="26" fillId="0" borderId="4" xfId="0" applyFont="1" applyBorder="1" applyAlignment="1">
      <alignment horizontal="center" wrapText="1"/>
    </xf>
    <xf numFmtId="0" fontId="27" fillId="0" borderId="15" xfId="0" applyFont="1" applyBorder="1" applyAlignment="1">
      <alignment horizontal="center" wrapText="1"/>
    </xf>
    <xf numFmtId="0" fontId="27" fillId="0" borderId="43" xfId="0" applyFont="1" applyBorder="1" applyAlignment="1">
      <alignment horizont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top"/>
    </xf>
    <xf numFmtId="0" fontId="34" fillId="0" borderId="15" xfId="0" applyFont="1" applyBorder="1" applyAlignment="1">
      <alignment horizontal="center" vertical="top"/>
    </xf>
    <xf numFmtId="0" fontId="34" fillId="0" borderId="43" xfId="0" applyFont="1" applyBorder="1" applyAlignment="1">
      <alignment horizontal="center" vertical="top"/>
    </xf>
    <xf numFmtId="0" fontId="1" fillId="3" borderId="74" xfId="0" applyFont="1" applyFill="1" applyBorder="1" applyAlignment="1">
      <alignment horizontal="center" vertical="top" wrapText="1"/>
    </xf>
    <xf numFmtId="0" fontId="1" fillId="3" borderId="24" xfId="0" applyFont="1" applyFill="1" applyBorder="1" applyAlignment="1">
      <alignment horizontal="center" vertical="top" wrapText="1"/>
    </xf>
    <xf numFmtId="0" fontId="0" fillId="0" borderId="75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3" fillId="10" borderId="21" xfId="1" applyFill="1" applyBorder="1" applyAlignment="1">
      <alignment horizontal="center" vertical="center"/>
    </xf>
    <xf numFmtId="0" fontId="11" fillId="10" borderId="0" xfId="0" applyFont="1" applyFill="1" applyBorder="1" applyAlignment="1">
      <alignment horizontal="center" vertical="center"/>
    </xf>
    <xf numFmtId="0" fontId="11" fillId="10" borderId="22" xfId="0" applyFont="1" applyFill="1" applyBorder="1" applyAlignment="1">
      <alignment horizontal="center" vertical="center"/>
    </xf>
    <xf numFmtId="0" fontId="25" fillId="10" borderId="87" xfId="0" applyFont="1" applyFill="1" applyBorder="1" applyAlignment="1">
      <alignment horizontal="center"/>
    </xf>
    <xf numFmtId="0" fontId="25" fillId="10" borderId="5" xfId="0" applyFont="1" applyFill="1" applyBorder="1" applyAlignment="1">
      <alignment horizontal="center"/>
    </xf>
    <xf numFmtId="0" fontId="25" fillId="10" borderId="82" xfId="0" applyFont="1" applyFill="1" applyBorder="1" applyAlignment="1">
      <alignment horizontal="center"/>
    </xf>
    <xf numFmtId="0" fontId="3" fillId="10" borderId="88" xfId="1" applyFill="1" applyBorder="1" applyAlignment="1">
      <alignment horizontal="center" vertical="center"/>
    </xf>
    <xf numFmtId="0" fontId="11" fillId="10" borderId="89" xfId="0" applyFont="1" applyFill="1" applyBorder="1" applyAlignment="1">
      <alignment horizontal="center" vertical="center"/>
    </xf>
    <xf numFmtId="0" fontId="11" fillId="10" borderId="90" xfId="0" applyFont="1" applyFill="1" applyBorder="1" applyAlignment="1">
      <alignment horizontal="center" vertical="center"/>
    </xf>
    <xf numFmtId="0" fontId="5" fillId="3" borderId="79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9" xfId="0" applyFont="1" applyFill="1" applyBorder="1" applyAlignment="1">
      <alignment horizontal="center"/>
    </xf>
    <xf numFmtId="0" fontId="3" fillId="0" borderId="80" xfId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81" xfId="0" applyFont="1" applyBorder="1" applyAlignment="1">
      <alignment horizontal="center"/>
    </xf>
    <xf numFmtId="0" fontId="3" fillId="0" borderId="36" xfId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85" xfId="0" applyFont="1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1" fillId="0" borderId="86" xfId="0" applyFont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31" fillId="3" borderId="7" xfId="1" applyFont="1" applyFill="1" applyBorder="1" applyAlignment="1">
      <alignment horizontal="center" vertical="center"/>
    </xf>
    <xf numFmtId="0" fontId="31" fillId="3" borderId="5" xfId="1" applyFont="1" applyFill="1" applyBorder="1" applyAlignment="1">
      <alignment horizontal="center" vertical="center"/>
    </xf>
    <xf numFmtId="0" fontId="31" fillId="3" borderId="82" xfId="1" applyFont="1" applyFill="1" applyBorder="1" applyAlignment="1">
      <alignment horizontal="center" vertical="center"/>
    </xf>
    <xf numFmtId="0" fontId="31" fillId="3" borderId="8" xfId="1" applyFont="1" applyFill="1" applyBorder="1" applyAlignment="1">
      <alignment horizontal="center" vertical="center"/>
    </xf>
    <xf numFmtId="0" fontId="31" fillId="3" borderId="9" xfId="1" applyFont="1" applyFill="1" applyBorder="1" applyAlignment="1">
      <alignment horizontal="center" vertical="center"/>
    </xf>
    <xf numFmtId="0" fontId="31" fillId="3" borderId="41" xfId="1" applyFont="1" applyFill="1" applyBorder="1" applyAlignment="1">
      <alignment horizontal="center" vertical="center"/>
    </xf>
    <xf numFmtId="2" fontId="23" fillId="0" borderId="65" xfId="0" applyNumberFormat="1" applyFont="1" applyBorder="1" applyAlignment="1"/>
    <xf numFmtId="2" fontId="23" fillId="0" borderId="63" xfId="0" applyNumberFormat="1" applyFont="1" applyBorder="1" applyAlignment="1"/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333375</xdr:colOff>
      <xdr:row>4</xdr:row>
      <xdr:rowOff>104775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0"/>
          <a:ext cx="1066800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ogle.com/maps/dir/''/12400+St+Highway+71+W+AUstin+TX++78738/@30.3040781,-97.9677603,13z/data=!3m1!4b1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hardertheycome@panchosd.org" TargetMode="External"/><Relationship Id="rId3" Type="http://schemas.openxmlformats.org/officeDocument/2006/relationships/hyperlink" Target="http://app.surveygizmo.com/reportsview/?key=136314-5320545-6651f000c5e86cac9256b7a3be7d2fda" TargetMode="External"/><Relationship Id="rId7" Type="http://schemas.openxmlformats.org/officeDocument/2006/relationships/hyperlink" Target="mailto:ontheroadagain@panchosd.org" TargetMode="External"/><Relationship Id="rId2" Type="http://schemas.openxmlformats.org/officeDocument/2006/relationships/hyperlink" Target="http://app.surveygizmo.com/reportsview/?key=136314-5320536-6a3ba1aeb0f34abb97d02d9a2935fcf9" TargetMode="External"/><Relationship Id="rId1" Type="http://schemas.openxmlformats.org/officeDocument/2006/relationships/hyperlink" Target="http://www.surveygizmo.com/s3/2269411/FSSE" TargetMode="External"/><Relationship Id="rId6" Type="http://schemas.openxmlformats.org/officeDocument/2006/relationships/hyperlink" Target="mailto:thescientist@panchosd.org" TargetMode="External"/><Relationship Id="rId5" Type="http://schemas.openxmlformats.org/officeDocument/2006/relationships/hyperlink" Target="mailto:7spanishangels@panchosd.org" TargetMode="External"/><Relationship Id="rId4" Type="http://schemas.openxmlformats.org/officeDocument/2006/relationships/hyperlink" Target="mailto:deadflowers@gmail.com" TargetMode="External"/><Relationship Id="rId9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W71"/>
  <sheetViews>
    <sheetView showGridLines="0" zoomScale="110" zoomScaleNormal="110" workbookViewId="0">
      <selection activeCell="V51" sqref="V51"/>
    </sheetView>
  </sheetViews>
  <sheetFormatPr defaultColWidth="12.5703125" defaultRowHeight="15.75" x14ac:dyDescent="0.25"/>
  <cols>
    <col min="1" max="1" width="7.42578125" style="70" customWidth="1"/>
    <col min="2" max="2" width="4.85546875" style="70" customWidth="1"/>
    <col min="3" max="3" width="6.140625" style="70" customWidth="1"/>
    <col min="4" max="4" width="15.140625" style="70" customWidth="1"/>
    <col min="5" max="5" width="8" style="70" customWidth="1"/>
    <col min="6" max="7" width="4.85546875" style="70" customWidth="1"/>
    <col min="8" max="8" width="2.28515625" style="70" customWidth="1"/>
    <col min="9" max="9" width="3.5703125" style="70" customWidth="1"/>
    <col min="10" max="10" width="10" style="70" customWidth="1"/>
    <col min="11" max="11" width="11.28515625" style="70" customWidth="1"/>
    <col min="12" max="12" width="4.85546875" style="70" customWidth="1"/>
    <col min="13" max="13" width="6.140625" style="70" customWidth="1"/>
    <col min="14" max="15" width="12.5703125" style="70"/>
    <col min="16" max="16" width="4.85546875" style="70" customWidth="1"/>
    <col min="17" max="17" width="6.140625" style="70" customWidth="1"/>
    <col min="18" max="18" width="7.42578125" style="70" customWidth="1"/>
    <col min="19" max="19" width="6.140625" style="70" customWidth="1"/>
    <col min="20" max="20" width="12.5703125" style="70"/>
    <col min="21" max="21" width="2.28515625" style="70" customWidth="1"/>
    <col min="22" max="23" width="6.140625" style="70" customWidth="1"/>
    <col min="24" max="256" width="12.5703125" style="70"/>
    <col min="257" max="257" width="7.42578125" style="70" customWidth="1"/>
    <col min="258" max="258" width="4.85546875" style="70" customWidth="1"/>
    <col min="259" max="259" width="6.140625" style="70" customWidth="1"/>
    <col min="260" max="260" width="15.140625" style="70" customWidth="1"/>
    <col min="261" max="261" width="8" style="70" customWidth="1"/>
    <col min="262" max="263" width="4.85546875" style="70" customWidth="1"/>
    <col min="264" max="264" width="2.28515625" style="70" customWidth="1"/>
    <col min="265" max="265" width="3.5703125" style="70" customWidth="1"/>
    <col min="266" max="266" width="10" style="70" customWidth="1"/>
    <col min="267" max="267" width="11.28515625" style="70" customWidth="1"/>
    <col min="268" max="268" width="4.85546875" style="70" customWidth="1"/>
    <col min="269" max="269" width="6.140625" style="70" customWidth="1"/>
    <col min="270" max="271" width="12.5703125" style="70"/>
    <col min="272" max="272" width="4.85546875" style="70" customWidth="1"/>
    <col min="273" max="273" width="6.140625" style="70" customWidth="1"/>
    <col min="274" max="274" width="7.42578125" style="70" customWidth="1"/>
    <col min="275" max="275" width="6.140625" style="70" customWidth="1"/>
    <col min="276" max="276" width="12.5703125" style="70"/>
    <col min="277" max="277" width="2.28515625" style="70" customWidth="1"/>
    <col min="278" max="279" width="6.140625" style="70" customWidth="1"/>
    <col min="280" max="512" width="12.5703125" style="70"/>
    <col min="513" max="513" width="7.42578125" style="70" customWidth="1"/>
    <col min="514" max="514" width="4.85546875" style="70" customWidth="1"/>
    <col min="515" max="515" width="6.140625" style="70" customWidth="1"/>
    <col min="516" max="516" width="15.140625" style="70" customWidth="1"/>
    <col min="517" max="517" width="8" style="70" customWidth="1"/>
    <col min="518" max="519" width="4.85546875" style="70" customWidth="1"/>
    <col min="520" max="520" width="2.28515625" style="70" customWidth="1"/>
    <col min="521" max="521" width="3.5703125" style="70" customWidth="1"/>
    <col min="522" max="522" width="10" style="70" customWidth="1"/>
    <col min="523" max="523" width="11.28515625" style="70" customWidth="1"/>
    <col min="524" max="524" width="4.85546875" style="70" customWidth="1"/>
    <col min="525" max="525" width="6.140625" style="70" customWidth="1"/>
    <col min="526" max="527" width="12.5703125" style="70"/>
    <col min="528" max="528" width="4.85546875" style="70" customWidth="1"/>
    <col min="529" max="529" width="6.140625" style="70" customWidth="1"/>
    <col min="530" max="530" width="7.42578125" style="70" customWidth="1"/>
    <col min="531" max="531" width="6.140625" style="70" customWidth="1"/>
    <col min="532" max="532" width="12.5703125" style="70"/>
    <col min="533" max="533" width="2.28515625" style="70" customWidth="1"/>
    <col min="534" max="535" width="6.140625" style="70" customWidth="1"/>
    <col min="536" max="768" width="12.5703125" style="70"/>
    <col min="769" max="769" width="7.42578125" style="70" customWidth="1"/>
    <col min="770" max="770" width="4.85546875" style="70" customWidth="1"/>
    <col min="771" max="771" width="6.140625" style="70" customWidth="1"/>
    <col min="772" max="772" width="15.140625" style="70" customWidth="1"/>
    <col min="773" max="773" width="8" style="70" customWidth="1"/>
    <col min="774" max="775" width="4.85546875" style="70" customWidth="1"/>
    <col min="776" max="776" width="2.28515625" style="70" customWidth="1"/>
    <col min="777" max="777" width="3.5703125" style="70" customWidth="1"/>
    <col min="778" max="778" width="10" style="70" customWidth="1"/>
    <col min="779" max="779" width="11.28515625" style="70" customWidth="1"/>
    <col min="780" max="780" width="4.85546875" style="70" customWidth="1"/>
    <col min="781" max="781" width="6.140625" style="70" customWidth="1"/>
    <col min="782" max="783" width="12.5703125" style="70"/>
    <col min="784" max="784" width="4.85546875" style="70" customWidth="1"/>
    <col min="785" max="785" width="6.140625" style="70" customWidth="1"/>
    <col min="786" max="786" width="7.42578125" style="70" customWidth="1"/>
    <col min="787" max="787" width="6.140625" style="70" customWidth="1"/>
    <col min="788" max="788" width="12.5703125" style="70"/>
    <col min="789" max="789" width="2.28515625" style="70" customWidth="1"/>
    <col min="790" max="791" width="6.140625" style="70" customWidth="1"/>
    <col min="792" max="1024" width="12.5703125" style="70"/>
    <col min="1025" max="1025" width="7.42578125" style="70" customWidth="1"/>
    <col min="1026" max="1026" width="4.85546875" style="70" customWidth="1"/>
    <col min="1027" max="1027" width="6.140625" style="70" customWidth="1"/>
    <col min="1028" max="1028" width="15.140625" style="70" customWidth="1"/>
    <col min="1029" max="1029" width="8" style="70" customWidth="1"/>
    <col min="1030" max="1031" width="4.85546875" style="70" customWidth="1"/>
    <col min="1032" max="1032" width="2.28515625" style="70" customWidth="1"/>
    <col min="1033" max="1033" width="3.5703125" style="70" customWidth="1"/>
    <col min="1034" max="1034" width="10" style="70" customWidth="1"/>
    <col min="1035" max="1035" width="11.28515625" style="70" customWidth="1"/>
    <col min="1036" max="1036" width="4.85546875" style="70" customWidth="1"/>
    <col min="1037" max="1037" width="6.140625" style="70" customWidth="1"/>
    <col min="1038" max="1039" width="12.5703125" style="70"/>
    <col min="1040" max="1040" width="4.85546875" style="70" customWidth="1"/>
    <col min="1041" max="1041" width="6.140625" style="70" customWidth="1"/>
    <col min="1042" max="1042" width="7.42578125" style="70" customWidth="1"/>
    <col min="1043" max="1043" width="6.140625" style="70" customWidth="1"/>
    <col min="1044" max="1044" width="12.5703125" style="70"/>
    <col min="1045" max="1045" width="2.28515625" style="70" customWidth="1"/>
    <col min="1046" max="1047" width="6.140625" style="70" customWidth="1"/>
    <col min="1048" max="1280" width="12.5703125" style="70"/>
    <col min="1281" max="1281" width="7.42578125" style="70" customWidth="1"/>
    <col min="1282" max="1282" width="4.85546875" style="70" customWidth="1"/>
    <col min="1283" max="1283" width="6.140625" style="70" customWidth="1"/>
    <col min="1284" max="1284" width="15.140625" style="70" customWidth="1"/>
    <col min="1285" max="1285" width="8" style="70" customWidth="1"/>
    <col min="1286" max="1287" width="4.85546875" style="70" customWidth="1"/>
    <col min="1288" max="1288" width="2.28515625" style="70" customWidth="1"/>
    <col min="1289" max="1289" width="3.5703125" style="70" customWidth="1"/>
    <col min="1290" max="1290" width="10" style="70" customWidth="1"/>
    <col min="1291" max="1291" width="11.28515625" style="70" customWidth="1"/>
    <col min="1292" max="1292" width="4.85546875" style="70" customWidth="1"/>
    <col min="1293" max="1293" width="6.140625" style="70" customWidth="1"/>
    <col min="1294" max="1295" width="12.5703125" style="70"/>
    <col min="1296" max="1296" width="4.85546875" style="70" customWidth="1"/>
    <col min="1297" max="1297" width="6.140625" style="70" customWidth="1"/>
    <col min="1298" max="1298" width="7.42578125" style="70" customWidth="1"/>
    <col min="1299" max="1299" width="6.140625" style="70" customWidth="1"/>
    <col min="1300" max="1300" width="12.5703125" style="70"/>
    <col min="1301" max="1301" width="2.28515625" style="70" customWidth="1"/>
    <col min="1302" max="1303" width="6.140625" style="70" customWidth="1"/>
    <col min="1304" max="1536" width="12.5703125" style="70"/>
    <col min="1537" max="1537" width="7.42578125" style="70" customWidth="1"/>
    <col min="1538" max="1538" width="4.85546875" style="70" customWidth="1"/>
    <col min="1539" max="1539" width="6.140625" style="70" customWidth="1"/>
    <col min="1540" max="1540" width="15.140625" style="70" customWidth="1"/>
    <col min="1541" max="1541" width="8" style="70" customWidth="1"/>
    <col min="1542" max="1543" width="4.85546875" style="70" customWidth="1"/>
    <col min="1544" max="1544" width="2.28515625" style="70" customWidth="1"/>
    <col min="1545" max="1545" width="3.5703125" style="70" customWidth="1"/>
    <col min="1546" max="1546" width="10" style="70" customWidth="1"/>
    <col min="1547" max="1547" width="11.28515625" style="70" customWidth="1"/>
    <col min="1548" max="1548" width="4.85546875" style="70" customWidth="1"/>
    <col min="1549" max="1549" width="6.140625" style="70" customWidth="1"/>
    <col min="1550" max="1551" width="12.5703125" style="70"/>
    <col min="1552" max="1552" width="4.85546875" style="70" customWidth="1"/>
    <col min="1553" max="1553" width="6.140625" style="70" customWidth="1"/>
    <col min="1554" max="1554" width="7.42578125" style="70" customWidth="1"/>
    <col min="1555" max="1555" width="6.140625" style="70" customWidth="1"/>
    <col min="1556" max="1556" width="12.5703125" style="70"/>
    <col min="1557" max="1557" width="2.28515625" style="70" customWidth="1"/>
    <col min="1558" max="1559" width="6.140625" style="70" customWidth="1"/>
    <col min="1560" max="1792" width="12.5703125" style="70"/>
    <col min="1793" max="1793" width="7.42578125" style="70" customWidth="1"/>
    <col min="1794" max="1794" width="4.85546875" style="70" customWidth="1"/>
    <col min="1795" max="1795" width="6.140625" style="70" customWidth="1"/>
    <col min="1796" max="1796" width="15.140625" style="70" customWidth="1"/>
    <col min="1797" max="1797" width="8" style="70" customWidth="1"/>
    <col min="1798" max="1799" width="4.85546875" style="70" customWidth="1"/>
    <col min="1800" max="1800" width="2.28515625" style="70" customWidth="1"/>
    <col min="1801" max="1801" width="3.5703125" style="70" customWidth="1"/>
    <col min="1802" max="1802" width="10" style="70" customWidth="1"/>
    <col min="1803" max="1803" width="11.28515625" style="70" customWidth="1"/>
    <col min="1804" max="1804" width="4.85546875" style="70" customWidth="1"/>
    <col min="1805" max="1805" width="6.140625" style="70" customWidth="1"/>
    <col min="1806" max="1807" width="12.5703125" style="70"/>
    <col min="1808" max="1808" width="4.85546875" style="70" customWidth="1"/>
    <col min="1809" max="1809" width="6.140625" style="70" customWidth="1"/>
    <col min="1810" max="1810" width="7.42578125" style="70" customWidth="1"/>
    <col min="1811" max="1811" width="6.140625" style="70" customWidth="1"/>
    <col min="1812" max="1812" width="12.5703125" style="70"/>
    <col min="1813" max="1813" width="2.28515625" style="70" customWidth="1"/>
    <col min="1814" max="1815" width="6.140625" style="70" customWidth="1"/>
    <col min="1816" max="2048" width="12.5703125" style="70"/>
    <col min="2049" max="2049" width="7.42578125" style="70" customWidth="1"/>
    <col min="2050" max="2050" width="4.85546875" style="70" customWidth="1"/>
    <col min="2051" max="2051" width="6.140625" style="70" customWidth="1"/>
    <col min="2052" max="2052" width="15.140625" style="70" customWidth="1"/>
    <col min="2053" max="2053" width="8" style="70" customWidth="1"/>
    <col min="2054" max="2055" width="4.85546875" style="70" customWidth="1"/>
    <col min="2056" max="2056" width="2.28515625" style="70" customWidth="1"/>
    <col min="2057" max="2057" width="3.5703125" style="70" customWidth="1"/>
    <col min="2058" max="2058" width="10" style="70" customWidth="1"/>
    <col min="2059" max="2059" width="11.28515625" style="70" customWidth="1"/>
    <col min="2060" max="2060" width="4.85546875" style="70" customWidth="1"/>
    <col min="2061" max="2061" width="6.140625" style="70" customWidth="1"/>
    <col min="2062" max="2063" width="12.5703125" style="70"/>
    <col min="2064" max="2064" width="4.85546875" style="70" customWidth="1"/>
    <col min="2065" max="2065" width="6.140625" style="70" customWidth="1"/>
    <col min="2066" max="2066" width="7.42578125" style="70" customWidth="1"/>
    <col min="2067" max="2067" width="6.140625" style="70" customWidth="1"/>
    <col min="2068" max="2068" width="12.5703125" style="70"/>
    <col min="2069" max="2069" width="2.28515625" style="70" customWidth="1"/>
    <col min="2070" max="2071" width="6.140625" style="70" customWidth="1"/>
    <col min="2072" max="2304" width="12.5703125" style="70"/>
    <col min="2305" max="2305" width="7.42578125" style="70" customWidth="1"/>
    <col min="2306" max="2306" width="4.85546875" style="70" customWidth="1"/>
    <col min="2307" max="2307" width="6.140625" style="70" customWidth="1"/>
    <col min="2308" max="2308" width="15.140625" style="70" customWidth="1"/>
    <col min="2309" max="2309" width="8" style="70" customWidth="1"/>
    <col min="2310" max="2311" width="4.85546875" style="70" customWidth="1"/>
    <col min="2312" max="2312" width="2.28515625" style="70" customWidth="1"/>
    <col min="2313" max="2313" width="3.5703125" style="70" customWidth="1"/>
    <col min="2314" max="2314" width="10" style="70" customWidth="1"/>
    <col min="2315" max="2315" width="11.28515625" style="70" customWidth="1"/>
    <col min="2316" max="2316" width="4.85546875" style="70" customWidth="1"/>
    <col min="2317" max="2317" width="6.140625" style="70" customWidth="1"/>
    <col min="2318" max="2319" width="12.5703125" style="70"/>
    <col min="2320" max="2320" width="4.85546875" style="70" customWidth="1"/>
    <col min="2321" max="2321" width="6.140625" style="70" customWidth="1"/>
    <col min="2322" max="2322" width="7.42578125" style="70" customWidth="1"/>
    <col min="2323" max="2323" width="6.140625" style="70" customWidth="1"/>
    <col min="2324" max="2324" width="12.5703125" style="70"/>
    <col min="2325" max="2325" width="2.28515625" style="70" customWidth="1"/>
    <col min="2326" max="2327" width="6.140625" style="70" customWidth="1"/>
    <col min="2328" max="2560" width="12.5703125" style="70"/>
    <col min="2561" max="2561" width="7.42578125" style="70" customWidth="1"/>
    <col min="2562" max="2562" width="4.85546875" style="70" customWidth="1"/>
    <col min="2563" max="2563" width="6.140625" style="70" customWidth="1"/>
    <col min="2564" max="2564" width="15.140625" style="70" customWidth="1"/>
    <col min="2565" max="2565" width="8" style="70" customWidth="1"/>
    <col min="2566" max="2567" width="4.85546875" style="70" customWidth="1"/>
    <col min="2568" max="2568" width="2.28515625" style="70" customWidth="1"/>
    <col min="2569" max="2569" width="3.5703125" style="70" customWidth="1"/>
    <col min="2570" max="2570" width="10" style="70" customWidth="1"/>
    <col min="2571" max="2571" width="11.28515625" style="70" customWidth="1"/>
    <col min="2572" max="2572" width="4.85546875" style="70" customWidth="1"/>
    <col min="2573" max="2573" width="6.140625" style="70" customWidth="1"/>
    <col min="2574" max="2575" width="12.5703125" style="70"/>
    <col min="2576" max="2576" width="4.85546875" style="70" customWidth="1"/>
    <col min="2577" max="2577" width="6.140625" style="70" customWidth="1"/>
    <col min="2578" max="2578" width="7.42578125" style="70" customWidth="1"/>
    <col min="2579" max="2579" width="6.140625" style="70" customWidth="1"/>
    <col min="2580" max="2580" width="12.5703125" style="70"/>
    <col min="2581" max="2581" width="2.28515625" style="70" customWidth="1"/>
    <col min="2582" max="2583" width="6.140625" style="70" customWidth="1"/>
    <col min="2584" max="2816" width="12.5703125" style="70"/>
    <col min="2817" max="2817" width="7.42578125" style="70" customWidth="1"/>
    <col min="2818" max="2818" width="4.85546875" style="70" customWidth="1"/>
    <col min="2819" max="2819" width="6.140625" style="70" customWidth="1"/>
    <col min="2820" max="2820" width="15.140625" style="70" customWidth="1"/>
    <col min="2821" max="2821" width="8" style="70" customWidth="1"/>
    <col min="2822" max="2823" width="4.85546875" style="70" customWidth="1"/>
    <col min="2824" max="2824" width="2.28515625" style="70" customWidth="1"/>
    <col min="2825" max="2825" width="3.5703125" style="70" customWidth="1"/>
    <col min="2826" max="2826" width="10" style="70" customWidth="1"/>
    <col min="2827" max="2827" width="11.28515625" style="70" customWidth="1"/>
    <col min="2828" max="2828" width="4.85546875" style="70" customWidth="1"/>
    <col min="2829" max="2829" width="6.140625" style="70" customWidth="1"/>
    <col min="2830" max="2831" width="12.5703125" style="70"/>
    <col min="2832" max="2832" width="4.85546875" style="70" customWidth="1"/>
    <col min="2833" max="2833" width="6.140625" style="70" customWidth="1"/>
    <col min="2834" max="2834" width="7.42578125" style="70" customWidth="1"/>
    <col min="2835" max="2835" width="6.140625" style="70" customWidth="1"/>
    <col min="2836" max="2836" width="12.5703125" style="70"/>
    <col min="2837" max="2837" width="2.28515625" style="70" customWidth="1"/>
    <col min="2838" max="2839" width="6.140625" style="70" customWidth="1"/>
    <col min="2840" max="3072" width="12.5703125" style="70"/>
    <col min="3073" max="3073" width="7.42578125" style="70" customWidth="1"/>
    <col min="3074" max="3074" width="4.85546875" style="70" customWidth="1"/>
    <col min="3075" max="3075" width="6.140625" style="70" customWidth="1"/>
    <col min="3076" max="3076" width="15.140625" style="70" customWidth="1"/>
    <col min="3077" max="3077" width="8" style="70" customWidth="1"/>
    <col min="3078" max="3079" width="4.85546875" style="70" customWidth="1"/>
    <col min="3080" max="3080" width="2.28515625" style="70" customWidth="1"/>
    <col min="3081" max="3081" width="3.5703125" style="70" customWidth="1"/>
    <col min="3082" max="3082" width="10" style="70" customWidth="1"/>
    <col min="3083" max="3083" width="11.28515625" style="70" customWidth="1"/>
    <col min="3084" max="3084" width="4.85546875" style="70" customWidth="1"/>
    <col min="3085" max="3085" width="6.140625" style="70" customWidth="1"/>
    <col min="3086" max="3087" width="12.5703125" style="70"/>
    <col min="3088" max="3088" width="4.85546875" style="70" customWidth="1"/>
    <col min="3089" max="3089" width="6.140625" style="70" customWidth="1"/>
    <col min="3090" max="3090" width="7.42578125" style="70" customWidth="1"/>
    <col min="3091" max="3091" width="6.140625" style="70" customWidth="1"/>
    <col min="3092" max="3092" width="12.5703125" style="70"/>
    <col min="3093" max="3093" width="2.28515625" style="70" customWidth="1"/>
    <col min="3094" max="3095" width="6.140625" style="70" customWidth="1"/>
    <col min="3096" max="3328" width="12.5703125" style="70"/>
    <col min="3329" max="3329" width="7.42578125" style="70" customWidth="1"/>
    <col min="3330" max="3330" width="4.85546875" style="70" customWidth="1"/>
    <col min="3331" max="3331" width="6.140625" style="70" customWidth="1"/>
    <col min="3332" max="3332" width="15.140625" style="70" customWidth="1"/>
    <col min="3333" max="3333" width="8" style="70" customWidth="1"/>
    <col min="3334" max="3335" width="4.85546875" style="70" customWidth="1"/>
    <col min="3336" max="3336" width="2.28515625" style="70" customWidth="1"/>
    <col min="3337" max="3337" width="3.5703125" style="70" customWidth="1"/>
    <col min="3338" max="3338" width="10" style="70" customWidth="1"/>
    <col min="3339" max="3339" width="11.28515625" style="70" customWidth="1"/>
    <col min="3340" max="3340" width="4.85546875" style="70" customWidth="1"/>
    <col min="3341" max="3341" width="6.140625" style="70" customWidth="1"/>
    <col min="3342" max="3343" width="12.5703125" style="70"/>
    <col min="3344" max="3344" width="4.85546875" style="70" customWidth="1"/>
    <col min="3345" max="3345" width="6.140625" style="70" customWidth="1"/>
    <col min="3346" max="3346" width="7.42578125" style="70" customWidth="1"/>
    <col min="3347" max="3347" width="6.140625" style="70" customWidth="1"/>
    <col min="3348" max="3348" width="12.5703125" style="70"/>
    <col min="3349" max="3349" width="2.28515625" style="70" customWidth="1"/>
    <col min="3350" max="3351" width="6.140625" style="70" customWidth="1"/>
    <col min="3352" max="3584" width="12.5703125" style="70"/>
    <col min="3585" max="3585" width="7.42578125" style="70" customWidth="1"/>
    <col min="3586" max="3586" width="4.85546875" style="70" customWidth="1"/>
    <col min="3587" max="3587" width="6.140625" style="70" customWidth="1"/>
    <col min="3588" max="3588" width="15.140625" style="70" customWidth="1"/>
    <col min="3589" max="3589" width="8" style="70" customWidth="1"/>
    <col min="3590" max="3591" width="4.85546875" style="70" customWidth="1"/>
    <col min="3592" max="3592" width="2.28515625" style="70" customWidth="1"/>
    <col min="3593" max="3593" width="3.5703125" style="70" customWidth="1"/>
    <col min="3594" max="3594" width="10" style="70" customWidth="1"/>
    <col min="3595" max="3595" width="11.28515625" style="70" customWidth="1"/>
    <col min="3596" max="3596" width="4.85546875" style="70" customWidth="1"/>
    <col min="3597" max="3597" width="6.140625" style="70" customWidth="1"/>
    <col min="3598" max="3599" width="12.5703125" style="70"/>
    <col min="3600" max="3600" width="4.85546875" style="70" customWidth="1"/>
    <col min="3601" max="3601" width="6.140625" style="70" customWidth="1"/>
    <col min="3602" max="3602" width="7.42578125" style="70" customWidth="1"/>
    <col min="3603" max="3603" width="6.140625" style="70" customWidth="1"/>
    <col min="3604" max="3604" width="12.5703125" style="70"/>
    <col min="3605" max="3605" width="2.28515625" style="70" customWidth="1"/>
    <col min="3606" max="3607" width="6.140625" style="70" customWidth="1"/>
    <col min="3608" max="3840" width="12.5703125" style="70"/>
    <col min="3841" max="3841" width="7.42578125" style="70" customWidth="1"/>
    <col min="3842" max="3842" width="4.85546875" style="70" customWidth="1"/>
    <col min="3843" max="3843" width="6.140625" style="70" customWidth="1"/>
    <col min="3844" max="3844" width="15.140625" style="70" customWidth="1"/>
    <col min="3845" max="3845" width="8" style="70" customWidth="1"/>
    <col min="3846" max="3847" width="4.85546875" style="70" customWidth="1"/>
    <col min="3848" max="3848" width="2.28515625" style="70" customWidth="1"/>
    <col min="3849" max="3849" width="3.5703125" style="70" customWidth="1"/>
    <col min="3850" max="3850" width="10" style="70" customWidth="1"/>
    <col min="3851" max="3851" width="11.28515625" style="70" customWidth="1"/>
    <col min="3852" max="3852" width="4.85546875" style="70" customWidth="1"/>
    <col min="3853" max="3853" width="6.140625" style="70" customWidth="1"/>
    <col min="3854" max="3855" width="12.5703125" style="70"/>
    <col min="3856" max="3856" width="4.85546875" style="70" customWidth="1"/>
    <col min="3857" max="3857" width="6.140625" style="70" customWidth="1"/>
    <col min="3858" max="3858" width="7.42578125" style="70" customWidth="1"/>
    <col min="3859" max="3859" width="6.140625" style="70" customWidth="1"/>
    <col min="3860" max="3860" width="12.5703125" style="70"/>
    <col min="3861" max="3861" width="2.28515625" style="70" customWidth="1"/>
    <col min="3862" max="3863" width="6.140625" style="70" customWidth="1"/>
    <col min="3864" max="4096" width="12.5703125" style="70"/>
    <col min="4097" max="4097" width="7.42578125" style="70" customWidth="1"/>
    <col min="4098" max="4098" width="4.85546875" style="70" customWidth="1"/>
    <col min="4099" max="4099" width="6.140625" style="70" customWidth="1"/>
    <col min="4100" max="4100" width="15.140625" style="70" customWidth="1"/>
    <col min="4101" max="4101" width="8" style="70" customWidth="1"/>
    <col min="4102" max="4103" width="4.85546875" style="70" customWidth="1"/>
    <col min="4104" max="4104" width="2.28515625" style="70" customWidth="1"/>
    <col min="4105" max="4105" width="3.5703125" style="70" customWidth="1"/>
    <col min="4106" max="4106" width="10" style="70" customWidth="1"/>
    <col min="4107" max="4107" width="11.28515625" style="70" customWidth="1"/>
    <col min="4108" max="4108" width="4.85546875" style="70" customWidth="1"/>
    <col min="4109" max="4109" width="6.140625" style="70" customWidth="1"/>
    <col min="4110" max="4111" width="12.5703125" style="70"/>
    <col min="4112" max="4112" width="4.85546875" style="70" customWidth="1"/>
    <col min="4113" max="4113" width="6.140625" style="70" customWidth="1"/>
    <col min="4114" max="4114" width="7.42578125" style="70" customWidth="1"/>
    <col min="4115" max="4115" width="6.140625" style="70" customWidth="1"/>
    <col min="4116" max="4116" width="12.5703125" style="70"/>
    <col min="4117" max="4117" width="2.28515625" style="70" customWidth="1"/>
    <col min="4118" max="4119" width="6.140625" style="70" customWidth="1"/>
    <col min="4120" max="4352" width="12.5703125" style="70"/>
    <col min="4353" max="4353" width="7.42578125" style="70" customWidth="1"/>
    <col min="4354" max="4354" width="4.85546875" style="70" customWidth="1"/>
    <col min="4355" max="4355" width="6.140625" style="70" customWidth="1"/>
    <col min="4356" max="4356" width="15.140625" style="70" customWidth="1"/>
    <col min="4357" max="4357" width="8" style="70" customWidth="1"/>
    <col min="4358" max="4359" width="4.85546875" style="70" customWidth="1"/>
    <col min="4360" max="4360" width="2.28515625" style="70" customWidth="1"/>
    <col min="4361" max="4361" width="3.5703125" style="70" customWidth="1"/>
    <col min="4362" max="4362" width="10" style="70" customWidth="1"/>
    <col min="4363" max="4363" width="11.28515625" style="70" customWidth="1"/>
    <col min="4364" max="4364" width="4.85546875" style="70" customWidth="1"/>
    <col min="4365" max="4365" width="6.140625" style="70" customWidth="1"/>
    <col min="4366" max="4367" width="12.5703125" style="70"/>
    <col min="4368" max="4368" width="4.85546875" style="70" customWidth="1"/>
    <col min="4369" max="4369" width="6.140625" style="70" customWidth="1"/>
    <col min="4370" max="4370" width="7.42578125" style="70" customWidth="1"/>
    <col min="4371" max="4371" width="6.140625" style="70" customWidth="1"/>
    <col min="4372" max="4372" width="12.5703125" style="70"/>
    <col min="4373" max="4373" width="2.28515625" style="70" customWidth="1"/>
    <col min="4374" max="4375" width="6.140625" style="70" customWidth="1"/>
    <col min="4376" max="4608" width="12.5703125" style="70"/>
    <col min="4609" max="4609" width="7.42578125" style="70" customWidth="1"/>
    <col min="4610" max="4610" width="4.85546875" style="70" customWidth="1"/>
    <col min="4611" max="4611" width="6.140625" style="70" customWidth="1"/>
    <col min="4612" max="4612" width="15.140625" style="70" customWidth="1"/>
    <col min="4613" max="4613" width="8" style="70" customWidth="1"/>
    <col min="4614" max="4615" width="4.85546875" style="70" customWidth="1"/>
    <col min="4616" max="4616" width="2.28515625" style="70" customWidth="1"/>
    <col min="4617" max="4617" width="3.5703125" style="70" customWidth="1"/>
    <col min="4618" max="4618" width="10" style="70" customWidth="1"/>
    <col min="4619" max="4619" width="11.28515625" style="70" customWidth="1"/>
    <col min="4620" max="4620" width="4.85546875" style="70" customWidth="1"/>
    <col min="4621" max="4621" width="6.140625" style="70" customWidth="1"/>
    <col min="4622" max="4623" width="12.5703125" style="70"/>
    <col min="4624" max="4624" width="4.85546875" style="70" customWidth="1"/>
    <col min="4625" max="4625" width="6.140625" style="70" customWidth="1"/>
    <col min="4626" max="4626" width="7.42578125" style="70" customWidth="1"/>
    <col min="4627" max="4627" width="6.140625" style="70" customWidth="1"/>
    <col min="4628" max="4628" width="12.5703125" style="70"/>
    <col min="4629" max="4629" width="2.28515625" style="70" customWidth="1"/>
    <col min="4630" max="4631" width="6.140625" style="70" customWidth="1"/>
    <col min="4632" max="4864" width="12.5703125" style="70"/>
    <col min="4865" max="4865" width="7.42578125" style="70" customWidth="1"/>
    <col min="4866" max="4866" width="4.85546875" style="70" customWidth="1"/>
    <col min="4867" max="4867" width="6.140625" style="70" customWidth="1"/>
    <col min="4868" max="4868" width="15.140625" style="70" customWidth="1"/>
    <col min="4869" max="4869" width="8" style="70" customWidth="1"/>
    <col min="4870" max="4871" width="4.85546875" style="70" customWidth="1"/>
    <col min="4872" max="4872" width="2.28515625" style="70" customWidth="1"/>
    <col min="4873" max="4873" width="3.5703125" style="70" customWidth="1"/>
    <col min="4874" max="4874" width="10" style="70" customWidth="1"/>
    <col min="4875" max="4875" width="11.28515625" style="70" customWidth="1"/>
    <col min="4876" max="4876" width="4.85546875" style="70" customWidth="1"/>
    <col min="4877" max="4877" width="6.140625" style="70" customWidth="1"/>
    <col min="4878" max="4879" width="12.5703125" style="70"/>
    <col min="4880" max="4880" width="4.85546875" style="70" customWidth="1"/>
    <col min="4881" max="4881" width="6.140625" style="70" customWidth="1"/>
    <col min="4882" max="4882" width="7.42578125" style="70" customWidth="1"/>
    <col min="4883" max="4883" width="6.140625" style="70" customWidth="1"/>
    <col min="4884" max="4884" width="12.5703125" style="70"/>
    <col min="4885" max="4885" width="2.28515625" style="70" customWidth="1"/>
    <col min="4886" max="4887" width="6.140625" style="70" customWidth="1"/>
    <col min="4888" max="5120" width="12.5703125" style="70"/>
    <col min="5121" max="5121" width="7.42578125" style="70" customWidth="1"/>
    <col min="5122" max="5122" width="4.85546875" style="70" customWidth="1"/>
    <col min="5123" max="5123" width="6.140625" style="70" customWidth="1"/>
    <col min="5124" max="5124" width="15.140625" style="70" customWidth="1"/>
    <col min="5125" max="5125" width="8" style="70" customWidth="1"/>
    <col min="5126" max="5127" width="4.85546875" style="70" customWidth="1"/>
    <col min="5128" max="5128" width="2.28515625" style="70" customWidth="1"/>
    <col min="5129" max="5129" width="3.5703125" style="70" customWidth="1"/>
    <col min="5130" max="5130" width="10" style="70" customWidth="1"/>
    <col min="5131" max="5131" width="11.28515625" style="70" customWidth="1"/>
    <col min="5132" max="5132" width="4.85546875" style="70" customWidth="1"/>
    <col min="5133" max="5133" width="6.140625" style="70" customWidth="1"/>
    <col min="5134" max="5135" width="12.5703125" style="70"/>
    <col min="5136" max="5136" width="4.85546875" style="70" customWidth="1"/>
    <col min="5137" max="5137" width="6.140625" style="70" customWidth="1"/>
    <col min="5138" max="5138" width="7.42578125" style="70" customWidth="1"/>
    <col min="5139" max="5139" width="6.140625" style="70" customWidth="1"/>
    <col min="5140" max="5140" width="12.5703125" style="70"/>
    <col min="5141" max="5141" width="2.28515625" style="70" customWidth="1"/>
    <col min="5142" max="5143" width="6.140625" style="70" customWidth="1"/>
    <col min="5144" max="5376" width="12.5703125" style="70"/>
    <col min="5377" max="5377" width="7.42578125" style="70" customWidth="1"/>
    <col min="5378" max="5378" width="4.85546875" style="70" customWidth="1"/>
    <col min="5379" max="5379" width="6.140625" style="70" customWidth="1"/>
    <col min="5380" max="5380" width="15.140625" style="70" customWidth="1"/>
    <col min="5381" max="5381" width="8" style="70" customWidth="1"/>
    <col min="5382" max="5383" width="4.85546875" style="70" customWidth="1"/>
    <col min="5384" max="5384" width="2.28515625" style="70" customWidth="1"/>
    <col min="5385" max="5385" width="3.5703125" style="70" customWidth="1"/>
    <col min="5386" max="5386" width="10" style="70" customWidth="1"/>
    <col min="5387" max="5387" width="11.28515625" style="70" customWidth="1"/>
    <col min="5388" max="5388" width="4.85546875" style="70" customWidth="1"/>
    <col min="5389" max="5389" width="6.140625" style="70" customWidth="1"/>
    <col min="5390" max="5391" width="12.5703125" style="70"/>
    <col min="5392" max="5392" width="4.85546875" style="70" customWidth="1"/>
    <col min="5393" max="5393" width="6.140625" style="70" customWidth="1"/>
    <col min="5394" max="5394" width="7.42578125" style="70" customWidth="1"/>
    <col min="5395" max="5395" width="6.140625" style="70" customWidth="1"/>
    <col min="5396" max="5396" width="12.5703125" style="70"/>
    <col min="5397" max="5397" width="2.28515625" style="70" customWidth="1"/>
    <col min="5398" max="5399" width="6.140625" style="70" customWidth="1"/>
    <col min="5400" max="5632" width="12.5703125" style="70"/>
    <col min="5633" max="5633" width="7.42578125" style="70" customWidth="1"/>
    <col min="5634" max="5634" width="4.85546875" style="70" customWidth="1"/>
    <col min="5635" max="5635" width="6.140625" style="70" customWidth="1"/>
    <col min="5636" max="5636" width="15.140625" style="70" customWidth="1"/>
    <col min="5637" max="5637" width="8" style="70" customWidth="1"/>
    <col min="5638" max="5639" width="4.85546875" style="70" customWidth="1"/>
    <col min="5640" max="5640" width="2.28515625" style="70" customWidth="1"/>
    <col min="5641" max="5641" width="3.5703125" style="70" customWidth="1"/>
    <col min="5642" max="5642" width="10" style="70" customWidth="1"/>
    <col min="5643" max="5643" width="11.28515625" style="70" customWidth="1"/>
    <col min="5644" max="5644" width="4.85546875" style="70" customWidth="1"/>
    <col min="5645" max="5645" width="6.140625" style="70" customWidth="1"/>
    <col min="5646" max="5647" width="12.5703125" style="70"/>
    <col min="5648" max="5648" width="4.85546875" style="70" customWidth="1"/>
    <col min="5649" max="5649" width="6.140625" style="70" customWidth="1"/>
    <col min="5650" max="5650" width="7.42578125" style="70" customWidth="1"/>
    <col min="5651" max="5651" width="6.140625" style="70" customWidth="1"/>
    <col min="5652" max="5652" width="12.5703125" style="70"/>
    <col min="5653" max="5653" width="2.28515625" style="70" customWidth="1"/>
    <col min="5654" max="5655" width="6.140625" style="70" customWidth="1"/>
    <col min="5656" max="5888" width="12.5703125" style="70"/>
    <col min="5889" max="5889" width="7.42578125" style="70" customWidth="1"/>
    <col min="5890" max="5890" width="4.85546875" style="70" customWidth="1"/>
    <col min="5891" max="5891" width="6.140625" style="70" customWidth="1"/>
    <col min="5892" max="5892" width="15.140625" style="70" customWidth="1"/>
    <col min="5893" max="5893" width="8" style="70" customWidth="1"/>
    <col min="5894" max="5895" width="4.85546875" style="70" customWidth="1"/>
    <col min="5896" max="5896" width="2.28515625" style="70" customWidth="1"/>
    <col min="5897" max="5897" width="3.5703125" style="70" customWidth="1"/>
    <col min="5898" max="5898" width="10" style="70" customWidth="1"/>
    <col min="5899" max="5899" width="11.28515625" style="70" customWidth="1"/>
    <col min="5900" max="5900" width="4.85546875" style="70" customWidth="1"/>
    <col min="5901" max="5901" width="6.140625" style="70" customWidth="1"/>
    <col min="5902" max="5903" width="12.5703125" style="70"/>
    <col min="5904" max="5904" width="4.85546875" style="70" customWidth="1"/>
    <col min="5905" max="5905" width="6.140625" style="70" customWidth="1"/>
    <col min="5906" max="5906" width="7.42578125" style="70" customWidth="1"/>
    <col min="5907" max="5907" width="6.140625" style="70" customWidth="1"/>
    <col min="5908" max="5908" width="12.5703125" style="70"/>
    <col min="5909" max="5909" width="2.28515625" style="70" customWidth="1"/>
    <col min="5910" max="5911" width="6.140625" style="70" customWidth="1"/>
    <col min="5912" max="6144" width="12.5703125" style="70"/>
    <col min="6145" max="6145" width="7.42578125" style="70" customWidth="1"/>
    <col min="6146" max="6146" width="4.85546875" style="70" customWidth="1"/>
    <col min="6147" max="6147" width="6.140625" style="70" customWidth="1"/>
    <col min="6148" max="6148" width="15.140625" style="70" customWidth="1"/>
    <col min="6149" max="6149" width="8" style="70" customWidth="1"/>
    <col min="6150" max="6151" width="4.85546875" style="70" customWidth="1"/>
    <col min="6152" max="6152" width="2.28515625" style="70" customWidth="1"/>
    <col min="6153" max="6153" width="3.5703125" style="70" customWidth="1"/>
    <col min="6154" max="6154" width="10" style="70" customWidth="1"/>
    <col min="6155" max="6155" width="11.28515625" style="70" customWidth="1"/>
    <col min="6156" max="6156" width="4.85546875" style="70" customWidth="1"/>
    <col min="6157" max="6157" width="6.140625" style="70" customWidth="1"/>
    <col min="6158" max="6159" width="12.5703125" style="70"/>
    <col min="6160" max="6160" width="4.85546875" style="70" customWidth="1"/>
    <col min="6161" max="6161" width="6.140625" style="70" customWidth="1"/>
    <col min="6162" max="6162" width="7.42578125" style="70" customWidth="1"/>
    <col min="6163" max="6163" width="6.140625" style="70" customWidth="1"/>
    <col min="6164" max="6164" width="12.5703125" style="70"/>
    <col min="6165" max="6165" width="2.28515625" style="70" customWidth="1"/>
    <col min="6166" max="6167" width="6.140625" style="70" customWidth="1"/>
    <col min="6168" max="6400" width="12.5703125" style="70"/>
    <col min="6401" max="6401" width="7.42578125" style="70" customWidth="1"/>
    <col min="6402" max="6402" width="4.85546875" style="70" customWidth="1"/>
    <col min="6403" max="6403" width="6.140625" style="70" customWidth="1"/>
    <col min="6404" max="6404" width="15.140625" style="70" customWidth="1"/>
    <col min="6405" max="6405" width="8" style="70" customWidth="1"/>
    <col min="6406" max="6407" width="4.85546875" style="70" customWidth="1"/>
    <col min="6408" max="6408" width="2.28515625" style="70" customWidth="1"/>
    <col min="6409" max="6409" width="3.5703125" style="70" customWidth="1"/>
    <col min="6410" max="6410" width="10" style="70" customWidth="1"/>
    <col min="6411" max="6411" width="11.28515625" style="70" customWidth="1"/>
    <col min="6412" max="6412" width="4.85546875" style="70" customWidth="1"/>
    <col min="6413" max="6413" width="6.140625" style="70" customWidth="1"/>
    <col min="6414" max="6415" width="12.5703125" style="70"/>
    <col min="6416" max="6416" width="4.85546875" style="70" customWidth="1"/>
    <col min="6417" max="6417" width="6.140625" style="70" customWidth="1"/>
    <col min="6418" max="6418" width="7.42578125" style="70" customWidth="1"/>
    <col min="6419" max="6419" width="6.140625" style="70" customWidth="1"/>
    <col min="6420" max="6420" width="12.5703125" style="70"/>
    <col min="6421" max="6421" width="2.28515625" style="70" customWidth="1"/>
    <col min="6422" max="6423" width="6.140625" style="70" customWidth="1"/>
    <col min="6424" max="6656" width="12.5703125" style="70"/>
    <col min="6657" max="6657" width="7.42578125" style="70" customWidth="1"/>
    <col min="6658" max="6658" width="4.85546875" style="70" customWidth="1"/>
    <col min="6659" max="6659" width="6.140625" style="70" customWidth="1"/>
    <col min="6660" max="6660" width="15.140625" style="70" customWidth="1"/>
    <col min="6661" max="6661" width="8" style="70" customWidth="1"/>
    <col min="6662" max="6663" width="4.85546875" style="70" customWidth="1"/>
    <col min="6664" max="6664" width="2.28515625" style="70" customWidth="1"/>
    <col min="6665" max="6665" width="3.5703125" style="70" customWidth="1"/>
    <col min="6666" max="6666" width="10" style="70" customWidth="1"/>
    <col min="6667" max="6667" width="11.28515625" style="70" customWidth="1"/>
    <col min="6668" max="6668" width="4.85546875" style="70" customWidth="1"/>
    <col min="6669" max="6669" width="6.140625" style="70" customWidth="1"/>
    <col min="6670" max="6671" width="12.5703125" style="70"/>
    <col min="6672" max="6672" width="4.85546875" style="70" customWidth="1"/>
    <col min="6673" max="6673" width="6.140625" style="70" customWidth="1"/>
    <col min="6674" max="6674" width="7.42578125" style="70" customWidth="1"/>
    <col min="6675" max="6675" width="6.140625" style="70" customWidth="1"/>
    <col min="6676" max="6676" width="12.5703125" style="70"/>
    <col min="6677" max="6677" width="2.28515625" style="70" customWidth="1"/>
    <col min="6678" max="6679" width="6.140625" style="70" customWidth="1"/>
    <col min="6680" max="6912" width="12.5703125" style="70"/>
    <col min="6913" max="6913" width="7.42578125" style="70" customWidth="1"/>
    <col min="6914" max="6914" width="4.85546875" style="70" customWidth="1"/>
    <col min="6915" max="6915" width="6.140625" style="70" customWidth="1"/>
    <col min="6916" max="6916" width="15.140625" style="70" customWidth="1"/>
    <col min="6917" max="6917" width="8" style="70" customWidth="1"/>
    <col min="6918" max="6919" width="4.85546875" style="70" customWidth="1"/>
    <col min="6920" max="6920" width="2.28515625" style="70" customWidth="1"/>
    <col min="6921" max="6921" width="3.5703125" style="70" customWidth="1"/>
    <col min="6922" max="6922" width="10" style="70" customWidth="1"/>
    <col min="6923" max="6923" width="11.28515625" style="70" customWidth="1"/>
    <col min="6924" max="6924" width="4.85546875" style="70" customWidth="1"/>
    <col min="6925" max="6925" width="6.140625" style="70" customWidth="1"/>
    <col min="6926" max="6927" width="12.5703125" style="70"/>
    <col min="6928" max="6928" width="4.85546875" style="70" customWidth="1"/>
    <col min="6929" max="6929" width="6.140625" style="70" customWidth="1"/>
    <col min="6930" max="6930" width="7.42578125" style="70" customWidth="1"/>
    <col min="6931" max="6931" width="6.140625" style="70" customWidth="1"/>
    <col min="6932" max="6932" width="12.5703125" style="70"/>
    <col min="6933" max="6933" width="2.28515625" style="70" customWidth="1"/>
    <col min="6934" max="6935" width="6.140625" style="70" customWidth="1"/>
    <col min="6936" max="7168" width="12.5703125" style="70"/>
    <col min="7169" max="7169" width="7.42578125" style="70" customWidth="1"/>
    <col min="7170" max="7170" width="4.85546875" style="70" customWidth="1"/>
    <col min="7171" max="7171" width="6.140625" style="70" customWidth="1"/>
    <col min="7172" max="7172" width="15.140625" style="70" customWidth="1"/>
    <col min="7173" max="7173" width="8" style="70" customWidth="1"/>
    <col min="7174" max="7175" width="4.85546875" style="70" customWidth="1"/>
    <col min="7176" max="7176" width="2.28515625" style="70" customWidth="1"/>
    <col min="7177" max="7177" width="3.5703125" style="70" customWidth="1"/>
    <col min="7178" max="7178" width="10" style="70" customWidth="1"/>
    <col min="7179" max="7179" width="11.28515625" style="70" customWidth="1"/>
    <col min="7180" max="7180" width="4.85546875" style="70" customWidth="1"/>
    <col min="7181" max="7181" width="6.140625" style="70" customWidth="1"/>
    <col min="7182" max="7183" width="12.5703125" style="70"/>
    <col min="7184" max="7184" width="4.85546875" style="70" customWidth="1"/>
    <col min="7185" max="7185" width="6.140625" style="70" customWidth="1"/>
    <col min="7186" max="7186" width="7.42578125" style="70" customWidth="1"/>
    <col min="7187" max="7187" width="6.140625" style="70" customWidth="1"/>
    <col min="7188" max="7188" width="12.5703125" style="70"/>
    <col min="7189" max="7189" width="2.28515625" style="70" customWidth="1"/>
    <col min="7190" max="7191" width="6.140625" style="70" customWidth="1"/>
    <col min="7192" max="7424" width="12.5703125" style="70"/>
    <col min="7425" max="7425" width="7.42578125" style="70" customWidth="1"/>
    <col min="7426" max="7426" width="4.85546875" style="70" customWidth="1"/>
    <col min="7427" max="7427" width="6.140625" style="70" customWidth="1"/>
    <col min="7428" max="7428" width="15.140625" style="70" customWidth="1"/>
    <col min="7429" max="7429" width="8" style="70" customWidth="1"/>
    <col min="7430" max="7431" width="4.85546875" style="70" customWidth="1"/>
    <col min="7432" max="7432" width="2.28515625" style="70" customWidth="1"/>
    <col min="7433" max="7433" width="3.5703125" style="70" customWidth="1"/>
    <col min="7434" max="7434" width="10" style="70" customWidth="1"/>
    <col min="7435" max="7435" width="11.28515625" style="70" customWidth="1"/>
    <col min="7436" max="7436" width="4.85546875" style="70" customWidth="1"/>
    <col min="7437" max="7437" width="6.140625" style="70" customWidth="1"/>
    <col min="7438" max="7439" width="12.5703125" style="70"/>
    <col min="7440" max="7440" width="4.85546875" style="70" customWidth="1"/>
    <col min="7441" max="7441" width="6.140625" style="70" customWidth="1"/>
    <col min="7442" max="7442" width="7.42578125" style="70" customWidth="1"/>
    <col min="7443" max="7443" width="6.140625" style="70" customWidth="1"/>
    <col min="7444" max="7444" width="12.5703125" style="70"/>
    <col min="7445" max="7445" width="2.28515625" style="70" customWidth="1"/>
    <col min="7446" max="7447" width="6.140625" style="70" customWidth="1"/>
    <col min="7448" max="7680" width="12.5703125" style="70"/>
    <col min="7681" max="7681" width="7.42578125" style="70" customWidth="1"/>
    <col min="7682" max="7682" width="4.85546875" style="70" customWidth="1"/>
    <col min="7683" max="7683" width="6.140625" style="70" customWidth="1"/>
    <col min="7684" max="7684" width="15.140625" style="70" customWidth="1"/>
    <col min="7685" max="7685" width="8" style="70" customWidth="1"/>
    <col min="7686" max="7687" width="4.85546875" style="70" customWidth="1"/>
    <col min="7688" max="7688" width="2.28515625" style="70" customWidth="1"/>
    <col min="7689" max="7689" width="3.5703125" style="70" customWidth="1"/>
    <col min="7690" max="7690" width="10" style="70" customWidth="1"/>
    <col min="7691" max="7691" width="11.28515625" style="70" customWidth="1"/>
    <col min="7692" max="7692" width="4.85546875" style="70" customWidth="1"/>
    <col min="7693" max="7693" width="6.140625" style="70" customWidth="1"/>
    <col min="7694" max="7695" width="12.5703125" style="70"/>
    <col min="7696" max="7696" width="4.85546875" style="70" customWidth="1"/>
    <col min="7697" max="7697" width="6.140625" style="70" customWidth="1"/>
    <col min="7698" max="7698" width="7.42578125" style="70" customWidth="1"/>
    <col min="7699" max="7699" width="6.140625" style="70" customWidth="1"/>
    <col min="7700" max="7700" width="12.5703125" style="70"/>
    <col min="7701" max="7701" width="2.28515625" style="70" customWidth="1"/>
    <col min="7702" max="7703" width="6.140625" style="70" customWidth="1"/>
    <col min="7704" max="7936" width="12.5703125" style="70"/>
    <col min="7937" max="7937" width="7.42578125" style="70" customWidth="1"/>
    <col min="7938" max="7938" width="4.85546875" style="70" customWidth="1"/>
    <col min="7939" max="7939" width="6.140625" style="70" customWidth="1"/>
    <col min="7940" max="7940" width="15.140625" style="70" customWidth="1"/>
    <col min="7941" max="7941" width="8" style="70" customWidth="1"/>
    <col min="7942" max="7943" width="4.85546875" style="70" customWidth="1"/>
    <col min="7944" max="7944" width="2.28515625" style="70" customWidth="1"/>
    <col min="7945" max="7945" width="3.5703125" style="70" customWidth="1"/>
    <col min="7946" max="7946" width="10" style="70" customWidth="1"/>
    <col min="7947" max="7947" width="11.28515625" style="70" customWidth="1"/>
    <col min="7948" max="7948" width="4.85546875" style="70" customWidth="1"/>
    <col min="7949" max="7949" width="6.140625" style="70" customWidth="1"/>
    <col min="7950" max="7951" width="12.5703125" style="70"/>
    <col min="7952" max="7952" width="4.85546875" style="70" customWidth="1"/>
    <col min="7953" max="7953" width="6.140625" style="70" customWidth="1"/>
    <col min="7954" max="7954" width="7.42578125" style="70" customWidth="1"/>
    <col min="7955" max="7955" width="6.140625" style="70" customWidth="1"/>
    <col min="7956" max="7956" width="12.5703125" style="70"/>
    <col min="7957" max="7957" width="2.28515625" style="70" customWidth="1"/>
    <col min="7958" max="7959" width="6.140625" style="70" customWidth="1"/>
    <col min="7960" max="8192" width="12.5703125" style="70"/>
    <col min="8193" max="8193" width="7.42578125" style="70" customWidth="1"/>
    <col min="8194" max="8194" width="4.85546875" style="70" customWidth="1"/>
    <col min="8195" max="8195" width="6.140625" style="70" customWidth="1"/>
    <col min="8196" max="8196" width="15.140625" style="70" customWidth="1"/>
    <col min="8197" max="8197" width="8" style="70" customWidth="1"/>
    <col min="8198" max="8199" width="4.85546875" style="70" customWidth="1"/>
    <col min="8200" max="8200" width="2.28515625" style="70" customWidth="1"/>
    <col min="8201" max="8201" width="3.5703125" style="70" customWidth="1"/>
    <col min="8202" max="8202" width="10" style="70" customWidth="1"/>
    <col min="8203" max="8203" width="11.28515625" style="70" customWidth="1"/>
    <col min="8204" max="8204" width="4.85546875" style="70" customWidth="1"/>
    <col min="8205" max="8205" width="6.140625" style="70" customWidth="1"/>
    <col min="8206" max="8207" width="12.5703125" style="70"/>
    <col min="8208" max="8208" width="4.85546875" style="70" customWidth="1"/>
    <col min="8209" max="8209" width="6.140625" style="70" customWidth="1"/>
    <col min="8210" max="8210" width="7.42578125" style="70" customWidth="1"/>
    <col min="8211" max="8211" width="6.140625" style="70" customWidth="1"/>
    <col min="8212" max="8212" width="12.5703125" style="70"/>
    <col min="8213" max="8213" width="2.28515625" style="70" customWidth="1"/>
    <col min="8214" max="8215" width="6.140625" style="70" customWidth="1"/>
    <col min="8216" max="8448" width="12.5703125" style="70"/>
    <col min="8449" max="8449" width="7.42578125" style="70" customWidth="1"/>
    <col min="8450" max="8450" width="4.85546875" style="70" customWidth="1"/>
    <col min="8451" max="8451" width="6.140625" style="70" customWidth="1"/>
    <col min="8452" max="8452" width="15.140625" style="70" customWidth="1"/>
    <col min="8453" max="8453" width="8" style="70" customWidth="1"/>
    <col min="8454" max="8455" width="4.85546875" style="70" customWidth="1"/>
    <col min="8456" max="8456" width="2.28515625" style="70" customWidth="1"/>
    <col min="8457" max="8457" width="3.5703125" style="70" customWidth="1"/>
    <col min="8458" max="8458" width="10" style="70" customWidth="1"/>
    <col min="8459" max="8459" width="11.28515625" style="70" customWidth="1"/>
    <col min="8460" max="8460" width="4.85546875" style="70" customWidth="1"/>
    <col min="8461" max="8461" width="6.140625" style="70" customWidth="1"/>
    <col min="8462" max="8463" width="12.5703125" style="70"/>
    <col min="8464" max="8464" width="4.85546875" style="70" customWidth="1"/>
    <col min="8465" max="8465" width="6.140625" style="70" customWidth="1"/>
    <col min="8466" max="8466" width="7.42578125" style="70" customWidth="1"/>
    <col min="8467" max="8467" width="6.140625" style="70" customWidth="1"/>
    <col min="8468" max="8468" width="12.5703125" style="70"/>
    <col min="8469" max="8469" width="2.28515625" style="70" customWidth="1"/>
    <col min="8470" max="8471" width="6.140625" style="70" customWidth="1"/>
    <col min="8472" max="8704" width="12.5703125" style="70"/>
    <col min="8705" max="8705" width="7.42578125" style="70" customWidth="1"/>
    <col min="8706" max="8706" width="4.85546875" style="70" customWidth="1"/>
    <col min="8707" max="8707" width="6.140625" style="70" customWidth="1"/>
    <col min="8708" max="8708" width="15.140625" style="70" customWidth="1"/>
    <col min="8709" max="8709" width="8" style="70" customWidth="1"/>
    <col min="8710" max="8711" width="4.85546875" style="70" customWidth="1"/>
    <col min="8712" max="8712" width="2.28515625" style="70" customWidth="1"/>
    <col min="8713" max="8713" width="3.5703125" style="70" customWidth="1"/>
    <col min="8714" max="8714" width="10" style="70" customWidth="1"/>
    <col min="8715" max="8715" width="11.28515625" style="70" customWidth="1"/>
    <col min="8716" max="8716" width="4.85546875" style="70" customWidth="1"/>
    <col min="8717" max="8717" width="6.140625" style="70" customWidth="1"/>
    <col min="8718" max="8719" width="12.5703125" style="70"/>
    <col min="8720" max="8720" width="4.85546875" style="70" customWidth="1"/>
    <col min="8721" max="8721" width="6.140625" style="70" customWidth="1"/>
    <col min="8722" max="8722" width="7.42578125" style="70" customWidth="1"/>
    <col min="8723" max="8723" width="6.140625" style="70" customWidth="1"/>
    <col min="8724" max="8724" width="12.5703125" style="70"/>
    <col min="8725" max="8725" width="2.28515625" style="70" customWidth="1"/>
    <col min="8726" max="8727" width="6.140625" style="70" customWidth="1"/>
    <col min="8728" max="8960" width="12.5703125" style="70"/>
    <col min="8961" max="8961" width="7.42578125" style="70" customWidth="1"/>
    <col min="8962" max="8962" width="4.85546875" style="70" customWidth="1"/>
    <col min="8963" max="8963" width="6.140625" style="70" customWidth="1"/>
    <col min="8964" max="8964" width="15.140625" style="70" customWidth="1"/>
    <col min="8965" max="8965" width="8" style="70" customWidth="1"/>
    <col min="8966" max="8967" width="4.85546875" style="70" customWidth="1"/>
    <col min="8968" max="8968" width="2.28515625" style="70" customWidth="1"/>
    <col min="8969" max="8969" width="3.5703125" style="70" customWidth="1"/>
    <col min="8970" max="8970" width="10" style="70" customWidth="1"/>
    <col min="8971" max="8971" width="11.28515625" style="70" customWidth="1"/>
    <col min="8972" max="8972" width="4.85546875" style="70" customWidth="1"/>
    <col min="8973" max="8973" width="6.140625" style="70" customWidth="1"/>
    <col min="8974" max="8975" width="12.5703125" style="70"/>
    <col min="8976" max="8976" width="4.85546875" style="70" customWidth="1"/>
    <col min="8977" max="8977" width="6.140625" style="70" customWidth="1"/>
    <col min="8978" max="8978" width="7.42578125" style="70" customWidth="1"/>
    <col min="8979" max="8979" width="6.140625" style="70" customWidth="1"/>
    <col min="8980" max="8980" width="12.5703125" style="70"/>
    <col min="8981" max="8981" width="2.28515625" style="70" customWidth="1"/>
    <col min="8982" max="8983" width="6.140625" style="70" customWidth="1"/>
    <col min="8984" max="9216" width="12.5703125" style="70"/>
    <col min="9217" max="9217" width="7.42578125" style="70" customWidth="1"/>
    <col min="9218" max="9218" width="4.85546875" style="70" customWidth="1"/>
    <col min="9219" max="9219" width="6.140625" style="70" customWidth="1"/>
    <col min="9220" max="9220" width="15.140625" style="70" customWidth="1"/>
    <col min="9221" max="9221" width="8" style="70" customWidth="1"/>
    <col min="9222" max="9223" width="4.85546875" style="70" customWidth="1"/>
    <col min="9224" max="9224" width="2.28515625" style="70" customWidth="1"/>
    <col min="9225" max="9225" width="3.5703125" style="70" customWidth="1"/>
    <col min="9226" max="9226" width="10" style="70" customWidth="1"/>
    <col min="9227" max="9227" width="11.28515625" style="70" customWidth="1"/>
    <col min="9228" max="9228" width="4.85546875" style="70" customWidth="1"/>
    <col min="9229" max="9229" width="6.140625" style="70" customWidth="1"/>
    <col min="9230" max="9231" width="12.5703125" style="70"/>
    <col min="9232" max="9232" width="4.85546875" style="70" customWidth="1"/>
    <col min="9233" max="9233" width="6.140625" style="70" customWidth="1"/>
    <col min="9234" max="9234" width="7.42578125" style="70" customWidth="1"/>
    <col min="9235" max="9235" width="6.140625" style="70" customWidth="1"/>
    <col min="9236" max="9236" width="12.5703125" style="70"/>
    <col min="9237" max="9237" width="2.28515625" style="70" customWidth="1"/>
    <col min="9238" max="9239" width="6.140625" style="70" customWidth="1"/>
    <col min="9240" max="9472" width="12.5703125" style="70"/>
    <col min="9473" max="9473" width="7.42578125" style="70" customWidth="1"/>
    <col min="9474" max="9474" width="4.85546875" style="70" customWidth="1"/>
    <col min="9475" max="9475" width="6.140625" style="70" customWidth="1"/>
    <col min="9476" max="9476" width="15.140625" style="70" customWidth="1"/>
    <col min="9477" max="9477" width="8" style="70" customWidth="1"/>
    <col min="9478" max="9479" width="4.85546875" style="70" customWidth="1"/>
    <col min="9480" max="9480" width="2.28515625" style="70" customWidth="1"/>
    <col min="9481" max="9481" width="3.5703125" style="70" customWidth="1"/>
    <col min="9482" max="9482" width="10" style="70" customWidth="1"/>
    <col min="9483" max="9483" width="11.28515625" style="70" customWidth="1"/>
    <col min="9484" max="9484" width="4.85546875" style="70" customWidth="1"/>
    <col min="9485" max="9485" width="6.140625" style="70" customWidth="1"/>
    <col min="9486" max="9487" width="12.5703125" style="70"/>
    <col min="9488" max="9488" width="4.85546875" style="70" customWidth="1"/>
    <col min="9489" max="9489" width="6.140625" style="70" customWidth="1"/>
    <col min="9490" max="9490" width="7.42578125" style="70" customWidth="1"/>
    <col min="9491" max="9491" width="6.140625" style="70" customWidth="1"/>
    <col min="9492" max="9492" width="12.5703125" style="70"/>
    <col min="9493" max="9493" width="2.28515625" style="70" customWidth="1"/>
    <col min="9494" max="9495" width="6.140625" style="70" customWidth="1"/>
    <col min="9496" max="9728" width="12.5703125" style="70"/>
    <col min="9729" max="9729" width="7.42578125" style="70" customWidth="1"/>
    <col min="9730" max="9730" width="4.85546875" style="70" customWidth="1"/>
    <col min="9731" max="9731" width="6.140625" style="70" customWidth="1"/>
    <col min="9732" max="9732" width="15.140625" style="70" customWidth="1"/>
    <col min="9733" max="9733" width="8" style="70" customWidth="1"/>
    <col min="9734" max="9735" width="4.85546875" style="70" customWidth="1"/>
    <col min="9736" max="9736" width="2.28515625" style="70" customWidth="1"/>
    <col min="9737" max="9737" width="3.5703125" style="70" customWidth="1"/>
    <col min="9738" max="9738" width="10" style="70" customWidth="1"/>
    <col min="9739" max="9739" width="11.28515625" style="70" customWidth="1"/>
    <col min="9740" max="9740" width="4.85546875" style="70" customWidth="1"/>
    <col min="9741" max="9741" width="6.140625" style="70" customWidth="1"/>
    <col min="9742" max="9743" width="12.5703125" style="70"/>
    <col min="9744" max="9744" width="4.85546875" style="70" customWidth="1"/>
    <col min="9745" max="9745" width="6.140625" style="70" customWidth="1"/>
    <col min="9746" max="9746" width="7.42578125" style="70" customWidth="1"/>
    <col min="9747" max="9747" width="6.140625" style="70" customWidth="1"/>
    <col min="9748" max="9748" width="12.5703125" style="70"/>
    <col min="9749" max="9749" width="2.28515625" style="70" customWidth="1"/>
    <col min="9750" max="9751" width="6.140625" style="70" customWidth="1"/>
    <col min="9752" max="9984" width="12.5703125" style="70"/>
    <col min="9985" max="9985" width="7.42578125" style="70" customWidth="1"/>
    <col min="9986" max="9986" width="4.85546875" style="70" customWidth="1"/>
    <col min="9987" max="9987" width="6.140625" style="70" customWidth="1"/>
    <col min="9988" max="9988" width="15.140625" style="70" customWidth="1"/>
    <col min="9989" max="9989" width="8" style="70" customWidth="1"/>
    <col min="9990" max="9991" width="4.85546875" style="70" customWidth="1"/>
    <col min="9992" max="9992" width="2.28515625" style="70" customWidth="1"/>
    <col min="9993" max="9993" width="3.5703125" style="70" customWidth="1"/>
    <col min="9994" max="9994" width="10" style="70" customWidth="1"/>
    <col min="9995" max="9995" width="11.28515625" style="70" customWidth="1"/>
    <col min="9996" max="9996" width="4.85546875" style="70" customWidth="1"/>
    <col min="9997" max="9997" width="6.140625" style="70" customWidth="1"/>
    <col min="9998" max="9999" width="12.5703125" style="70"/>
    <col min="10000" max="10000" width="4.85546875" style="70" customWidth="1"/>
    <col min="10001" max="10001" width="6.140625" style="70" customWidth="1"/>
    <col min="10002" max="10002" width="7.42578125" style="70" customWidth="1"/>
    <col min="10003" max="10003" width="6.140625" style="70" customWidth="1"/>
    <col min="10004" max="10004" width="12.5703125" style="70"/>
    <col min="10005" max="10005" width="2.28515625" style="70" customWidth="1"/>
    <col min="10006" max="10007" width="6.140625" style="70" customWidth="1"/>
    <col min="10008" max="10240" width="12.5703125" style="70"/>
    <col min="10241" max="10241" width="7.42578125" style="70" customWidth="1"/>
    <col min="10242" max="10242" width="4.85546875" style="70" customWidth="1"/>
    <col min="10243" max="10243" width="6.140625" style="70" customWidth="1"/>
    <col min="10244" max="10244" width="15.140625" style="70" customWidth="1"/>
    <col min="10245" max="10245" width="8" style="70" customWidth="1"/>
    <col min="10246" max="10247" width="4.85546875" style="70" customWidth="1"/>
    <col min="10248" max="10248" width="2.28515625" style="70" customWidth="1"/>
    <col min="10249" max="10249" width="3.5703125" style="70" customWidth="1"/>
    <col min="10250" max="10250" width="10" style="70" customWidth="1"/>
    <col min="10251" max="10251" width="11.28515625" style="70" customWidth="1"/>
    <col min="10252" max="10252" width="4.85546875" style="70" customWidth="1"/>
    <col min="10253" max="10253" width="6.140625" style="70" customWidth="1"/>
    <col min="10254" max="10255" width="12.5703125" style="70"/>
    <col min="10256" max="10256" width="4.85546875" style="70" customWidth="1"/>
    <col min="10257" max="10257" width="6.140625" style="70" customWidth="1"/>
    <col min="10258" max="10258" width="7.42578125" style="70" customWidth="1"/>
    <col min="10259" max="10259" width="6.140625" style="70" customWidth="1"/>
    <col min="10260" max="10260" width="12.5703125" style="70"/>
    <col min="10261" max="10261" width="2.28515625" style="70" customWidth="1"/>
    <col min="10262" max="10263" width="6.140625" style="70" customWidth="1"/>
    <col min="10264" max="10496" width="12.5703125" style="70"/>
    <col min="10497" max="10497" width="7.42578125" style="70" customWidth="1"/>
    <col min="10498" max="10498" width="4.85546875" style="70" customWidth="1"/>
    <col min="10499" max="10499" width="6.140625" style="70" customWidth="1"/>
    <col min="10500" max="10500" width="15.140625" style="70" customWidth="1"/>
    <col min="10501" max="10501" width="8" style="70" customWidth="1"/>
    <col min="10502" max="10503" width="4.85546875" style="70" customWidth="1"/>
    <col min="10504" max="10504" width="2.28515625" style="70" customWidth="1"/>
    <col min="10505" max="10505" width="3.5703125" style="70" customWidth="1"/>
    <col min="10506" max="10506" width="10" style="70" customWidth="1"/>
    <col min="10507" max="10507" width="11.28515625" style="70" customWidth="1"/>
    <col min="10508" max="10508" width="4.85546875" style="70" customWidth="1"/>
    <col min="10509" max="10509" width="6.140625" style="70" customWidth="1"/>
    <col min="10510" max="10511" width="12.5703125" style="70"/>
    <col min="10512" max="10512" width="4.85546875" style="70" customWidth="1"/>
    <col min="10513" max="10513" width="6.140625" style="70" customWidth="1"/>
    <col min="10514" max="10514" width="7.42578125" style="70" customWidth="1"/>
    <col min="10515" max="10515" width="6.140625" style="70" customWidth="1"/>
    <col min="10516" max="10516" width="12.5703125" style="70"/>
    <col min="10517" max="10517" width="2.28515625" style="70" customWidth="1"/>
    <col min="10518" max="10519" width="6.140625" style="70" customWidth="1"/>
    <col min="10520" max="10752" width="12.5703125" style="70"/>
    <col min="10753" max="10753" width="7.42578125" style="70" customWidth="1"/>
    <col min="10754" max="10754" width="4.85546875" style="70" customWidth="1"/>
    <col min="10755" max="10755" width="6.140625" style="70" customWidth="1"/>
    <col min="10756" max="10756" width="15.140625" style="70" customWidth="1"/>
    <col min="10757" max="10757" width="8" style="70" customWidth="1"/>
    <col min="10758" max="10759" width="4.85546875" style="70" customWidth="1"/>
    <col min="10760" max="10760" width="2.28515625" style="70" customWidth="1"/>
    <col min="10761" max="10761" width="3.5703125" style="70" customWidth="1"/>
    <col min="10762" max="10762" width="10" style="70" customWidth="1"/>
    <col min="10763" max="10763" width="11.28515625" style="70" customWidth="1"/>
    <col min="10764" max="10764" width="4.85546875" style="70" customWidth="1"/>
    <col min="10765" max="10765" width="6.140625" style="70" customWidth="1"/>
    <col min="10766" max="10767" width="12.5703125" style="70"/>
    <col min="10768" max="10768" width="4.85546875" style="70" customWidth="1"/>
    <col min="10769" max="10769" width="6.140625" style="70" customWidth="1"/>
    <col min="10770" max="10770" width="7.42578125" style="70" customWidth="1"/>
    <col min="10771" max="10771" width="6.140625" style="70" customWidth="1"/>
    <col min="10772" max="10772" width="12.5703125" style="70"/>
    <col min="10773" max="10773" width="2.28515625" style="70" customWidth="1"/>
    <col min="10774" max="10775" width="6.140625" style="70" customWidth="1"/>
    <col min="10776" max="11008" width="12.5703125" style="70"/>
    <col min="11009" max="11009" width="7.42578125" style="70" customWidth="1"/>
    <col min="11010" max="11010" width="4.85546875" style="70" customWidth="1"/>
    <col min="11011" max="11011" width="6.140625" style="70" customWidth="1"/>
    <col min="11012" max="11012" width="15.140625" style="70" customWidth="1"/>
    <col min="11013" max="11013" width="8" style="70" customWidth="1"/>
    <col min="11014" max="11015" width="4.85546875" style="70" customWidth="1"/>
    <col min="11016" max="11016" width="2.28515625" style="70" customWidth="1"/>
    <col min="11017" max="11017" width="3.5703125" style="70" customWidth="1"/>
    <col min="11018" max="11018" width="10" style="70" customWidth="1"/>
    <col min="11019" max="11019" width="11.28515625" style="70" customWidth="1"/>
    <col min="11020" max="11020" width="4.85546875" style="70" customWidth="1"/>
    <col min="11021" max="11021" width="6.140625" style="70" customWidth="1"/>
    <col min="11022" max="11023" width="12.5703125" style="70"/>
    <col min="11024" max="11024" width="4.85546875" style="70" customWidth="1"/>
    <col min="11025" max="11025" width="6.140625" style="70" customWidth="1"/>
    <col min="11026" max="11026" width="7.42578125" style="70" customWidth="1"/>
    <col min="11027" max="11027" width="6.140625" style="70" customWidth="1"/>
    <col min="11028" max="11028" width="12.5703125" style="70"/>
    <col min="11029" max="11029" width="2.28515625" style="70" customWidth="1"/>
    <col min="11030" max="11031" width="6.140625" style="70" customWidth="1"/>
    <col min="11032" max="11264" width="12.5703125" style="70"/>
    <col min="11265" max="11265" width="7.42578125" style="70" customWidth="1"/>
    <col min="11266" max="11266" width="4.85546875" style="70" customWidth="1"/>
    <col min="11267" max="11267" width="6.140625" style="70" customWidth="1"/>
    <col min="11268" max="11268" width="15.140625" style="70" customWidth="1"/>
    <col min="11269" max="11269" width="8" style="70" customWidth="1"/>
    <col min="11270" max="11271" width="4.85546875" style="70" customWidth="1"/>
    <col min="11272" max="11272" width="2.28515625" style="70" customWidth="1"/>
    <col min="11273" max="11273" width="3.5703125" style="70" customWidth="1"/>
    <col min="11274" max="11274" width="10" style="70" customWidth="1"/>
    <col min="11275" max="11275" width="11.28515625" style="70" customWidth="1"/>
    <col min="11276" max="11276" width="4.85546875" style="70" customWidth="1"/>
    <col min="11277" max="11277" width="6.140625" style="70" customWidth="1"/>
    <col min="11278" max="11279" width="12.5703125" style="70"/>
    <col min="11280" max="11280" width="4.85546875" style="70" customWidth="1"/>
    <col min="11281" max="11281" width="6.140625" style="70" customWidth="1"/>
    <col min="11282" max="11282" width="7.42578125" style="70" customWidth="1"/>
    <col min="11283" max="11283" width="6.140625" style="70" customWidth="1"/>
    <col min="11284" max="11284" width="12.5703125" style="70"/>
    <col min="11285" max="11285" width="2.28515625" style="70" customWidth="1"/>
    <col min="11286" max="11287" width="6.140625" style="70" customWidth="1"/>
    <col min="11288" max="11520" width="12.5703125" style="70"/>
    <col min="11521" max="11521" width="7.42578125" style="70" customWidth="1"/>
    <col min="11522" max="11522" width="4.85546875" style="70" customWidth="1"/>
    <col min="11523" max="11523" width="6.140625" style="70" customWidth="1"/>
    <col min="11524" max="11524" width="15.140625" style="70" customWidth="1"/>
    <col min="11525" max="11525" width="8" style="70" customWidth="1"/>
    <col min="11526" max="11527" width="4.85546875" style="70" customWidth="1"/>
    <col min="11528" max="11528" width="2.28515625" style="70" customWidth="1"/>
    <col min="11529" max="11529" width="3.5703125" style="70" customWidth="1"/>
    <col min="11530" max="11530" width="10" style="70" customWidth="1"/>
    <col min="11531" max="11531" width="11.28515625" style="70" customWidth="1"/>
    <col min="11532" max="11532" width="4.85546875" style="70" customWidth="1"/>
    <col min="11533" max="11533" width="6.140625" style="70" customWidth="1"/>
    <col min="11534" max="11535" width="12.5703125" style="70"/>
    <col min="11536" max="11536" width="4.85546875" style="70" customWidth="1"/>
    <col min="11537" max="11537" width="6.140625" style="70" customWidth="1"/>
    <col min="11538" max="11538" width="7.42578125" style="70" customWidth="1"/>
    <col min="11539" max="11539" width="6.140625" style="70" customWidth="1"/>
    <col min="11540" max="11540" width="12.5703125" style="70"/>
    <col min="11541" max="11541" width="2.28515625" style="70" customWidth="1"/>
    <col min="11542" max="11543" width="6.140625" style="70" customWidth="1"/>
    <col min="11544" max="11776" width="12.5703125" style="70"/>
    <col min="11777" max="11777" width="7.42578125" style="70" customWidth="1"/>
    <col min="11778" max="11778" width="4.85546875" style="70" customWidth="1"/>
    <col min="11779" max="11779" width="6.140625" style="70" customWidth="1"/>
    <col min="11780" max="11780" width="15.140625" style="70" customWidth="1"/>
    <col min="11781" max="11781" width="8" style="70" customWidth="1"/>
    <col min="11782" max="11783" width="4.85546875" style="70" customWidth="1"/>
    <col min="11784" max="11784" width="2.28515625" style="70" customWidth="1"/>
    <col min="11785" max="11785" width="3.5703125" style="70" customWidth="1"/>
    <col min="11786" max="11786" width="10" style="70" customWidth="1"/>
    <col min="11787" max="11787" width="11.28515625" style="70" customWidth="1"/>
    <col min="11788" max="11788" width="4.85546875" style="70" customWidth="1"/>
    <col min="11789" max="11789" width="6.140625" style="70" customWidth="1"/>
    <col min="11790" max="11791" width="12.5703125" style="70"/>
    <col min="11792" max="11792" width="4.85546875" style="70" customWidth="1"/>
    <col min="11793" max="11793" width="6.140625" style="70" customWidth="1"/>
    <col min="11794" max="11794" width="7.42578125" style="70" customWidth="1"/>
    <col min="11795" max="11795" width="6.140625" style="70" customWidth="1"/>
    <col min="11796" max="11796" width="12.5703125" style="70"/>
    <col min="11797" max="11797" width="2.28515625" style="70" customWidth="1"/>
    <col min="11798" max="11799" width="6.140625" style="70" customWidth="1"/>
    <col min="11800" max="12032" width="12.5703125" style="70"/>
    <col min="12033" max="12033" width="7.42578125" style="70" customWidth="1"/>
    <col min="12034" max="12034" width="4.85546875" style="70" customWidth="1"/>
    <col min="12035" max="12035" width="6.140625" style="70" customWidth="1"/>
    <col min="12036" max="12036" width="15.140625" style="70" customWidth="1"/>
    <col min="12037" max="12037" width="8" style="70" customWidth="1"/>
    <col min="12038" max="12039" width="4.85546875" style="70" customWidth="1"/>
    <col min="12040" max="12040" width="2.28515625" style="70" customWidth="1"/>
    <col min="12041" max="12041" width="3.5703125" style="70" customWidth="1"/>
    <col min="12042" max="12042" width="10" style="70" customWidth="1"/>
    <col min="12043" max="12043" width="11.28515625" style="70" customWidth="1"/>
    <col min="12044" max="12044" width="4.85546875" style="70" customWidth="1"/>
    <col min="12045" max="12045" width="6.140625" style="70" customWidth="1"/>
    <col min="12046" max="12047" width="12.5703125" style="70"/>
    <col min="12048" max="12048" width="4.85546875" style="70" customWidth="1"/>
    <col min="12049" max="12049" width="6.140625" style="70" customWidth="1"/>
    <col min="12050" max="12050" width="7.42578125" style="70" customWidth="1"/>
    <col min="12051" max="12051" width="6.140625" style="70" customWidth="1"/>
    <col min="12052" max="12052" width="12.5703125" style="70"/>
    <col min="12053" max="12053" width="2.28515625" style="70" customWidth="1"/>
    <col min="12054" max="12055" width="6.140625" style="70" customWidth="1"/>
    <col min="12056" max="12288" width="12.5703125" style="70"/>
    <col min="12289" max="12289" width="7.42578125" style="70" customWidth="1"/>
    <col min="12290" max="12290" width="4.85546875" style="70" customWidth="1"/>
    <col min="12291" max="12291" width="6.140625" style="70" customWidth="1"/>
    <col min="12292" max="12292" width="15.140625" style="70" customWidth="1"/>
    <col min="12293" max="12293" width="8" style="70" customWidth="1"/>
    <col min="12294" max="12295" width="4.85546875" style="70" customWidth="1"/>
    <col min="12296" max="12296" width="2.28515625" style="70" customWidth="1"/>
    <col min="12297" max="12297" width="3.5703125" style="70" customWidth="1"/>
    <col min="12298" max="12298" width="10" style="70" customWidth="1"/>
    <col min="12299" max="12299" width="11.28515625" style="70" customWidth="1"/>
    <col min="12300" max="12300" width="4.85546875" style="70" customWidth="1"/>
    <col min="12301" max="12301" width="6.140625" style="70" customWidth="1"/>
    <col min="12302" max="12303" width="12.5703125" style="70"/>
    <col min="12304" max="12304" width="4.85546875" style="70" customWidth="1"/>
    <col min="12305" max="12305" width="6.140625" style="70" customWidth="1"/>
    <col min="12306" max="12306" width="7.42578125" style="70" customWidth="1"/>
    <col min="12307" max="12307" width="6.140625" style="70" customWidth="1"/>
    <col min="12308" max="12308" width="12.5703125" style="70"/>
    <col min="12309" max="12309" width="2.28515625" style="70" customWidth="1"/>
    <col min="12310" max="12311" width="6.140625" style="70" customWidth="1"/>
    <col min="12312" max="12544" width="12.5703125" style="70"/>
    <col min="12545" max="12545" width="7.42578125" style="70" customWidth="1"/>
    <col min="12546" max="12546" width="4.85546875" style="70" customWidth="1"/>
    <col min="12547" max="12547" width="6.140625" style="70" customWidth="1"/>
    <col min="12548" max="12548" width="15.140625" style="70" customWidth="1"/>
    <col min="12549" max="12549" width="8" style="70" customWidth="1"/>
    <col min="12550" max="12551" width="4.85546875" style="70" customWidth="1"/>
    <col min="12552" max="12552" width="2.28515625" style="70" customWidth="1"/>
    <col min="12553" max="12553" width="3.5703125" style="70" customWidth="1"/>
    <col min="12554" max="12554" width="10" style="70" customWidth="1"/>
    <col min="12555" max="12555" width="11.28515625" style="70" customWidth="1"/>
    <col min="12556" max="12556" width="4.85546875" style="70" customWidth="1"/>
    <col min="12557" max="12557" width="6.140625" style="70" customWidth="1"/>
    <col min="12558" max="12559" width="12.5703125" style="70"/>
    <col min="12560" max="12560" width="4.85546875" style="70" customWidth="1"/>
    <col min="12561" max="12561" width="6.140625" style="70" customWidth="1"/>
    <col min="12562" max="12562" width="7.42578125" style="70" customWidth="1"/>
    <col min="12563" max="12563" width="6.140625" style="70" customWidth="1"/>
    <col min="12564" max="12564" width="12.5703125" style="70"/>
    <col min="12565" max="12565" width="2.28515625" style="70" customWidth="1"/>
    <col min="12566" max="12567" width="6.140625" style="70" customWidth="1"/>
    <col min="12568" max="12800" width="12.5703125" style="70"/>
    <col min="12801" max="12801" width="7.42578125" style="70" customWidth="1"/>
    <col min="12802" max="12802" width="4.85546875" style="70" customWidth="1"/>
    <col min="12803" max="12803" width="6.140625" style="70" customWidth="1"/>
    <col min="12804" max="12804" width="15.140625" style="70" customWidth="1"/>
    <col min="12805" max="12805" width="8" style="70" customWidth="1"/>
    <col min="12806" max="12807" width="4.85546875" style="70" customWidth="1"/>
    <col min="12808" max="12808" width="2.28515625" style="70" customWidth="1"/>
    <col min="12809" max="12809" width="3.5703125" style="70" customWidth="1"/>
    <col min="12810" max="12810" width="10" style="70" customWidth="1"/>
    <col min="12811" max="12811" width="11.28515625" style="70" customWidth="1"/>
    <col min="12812" max="12812" width="4.85546875" style="70" customWidth="1"/>
    <col min="12813" max="12813" width="6.140625" style="70" customWidth="1"/>
    <col min="12814" max="12815" width="12.5703125" style="70"/>
    <col min="12816" max="12816" width="4.85546875" style="70" customWidth="1"/>
    <col min="12817" max="12817" width="6.140625" style="70" customWidth="1"/>
    <col min="12818" max="12818" width="7.42578125" style="70" customWidth="1"/>
    <col min="12819" max="12819" width="6.140625" style="70" customWidth="1"/>
    <col min="12820" max="12820" width="12.5703125" style="70"/>
    <col min="12821" max="12821" width="2.28515625" style="70" customWidth="1"/>
    <col min="12822" max="12823" width="6.140625" style="70" customWidth="1"/>
    <col min="12824" max="13056" width="12.5703125" style="70"/>
    <col min="13057" max="13057" width="7.42578125" style="70" customWidth="1"/>
    <col min="13058" max="13058" width="4.85546875" style="70" customWidth="1"/>
    <col min="13059" max="13059" width="6.140625" style="70" customWidth="1"/>
    <col min="13060" max="13060" width="15.140625" style="70" customWidth="1"/>
    <col min="13061" max="13061" width="8" style="70" customWidth="1"/>
    <col min="13062" max="13063" width="4.85546875" style="70" customWidth="1"/>
    <col min="13064" max="13064" width="2.28515625" style="70" customWidth="1"/>
    <col min="13065" max="13065" width="3.5703125" style="70" customWidth="1"/>
    <col min="13066" max="13066" width="10" style="70" customWidth="1"/>
    <col min="13067" max="13067" width="11.28515625" style="70" customWidth="1"/>
    <col min="13068" max="13068" width="4.85546875" style="70" customWidth="1"/>
    <col min="13069" max="13069" width="6.140625" style="70" customWidth="1"/>
    <col min="13070" max="13071" width="12.5703125" style="70"/>
    <col min="13072" max="13072" width="4.85546875" style="70" customWidth="1"/>
    <col min="13073" max="13073" width="6.140625" style="70" customWidth="1"/>
    <col min="13074" max="13074" width="7.42578125" style="70" customWidth="1"/>
    <col min="13075" max="13075" width="6.140625" style="70" customWidth="1"/>
    <col min="13076" max="13076" width="12.5703125" style="70"/>
    <col min="13077" max="13077" width="2.28515625" style="70" customWidth="1"/>
    <col min="13078" max="13079" width="6.140625" style="70" customWidth="1"/>
    <col min="13080" max="13312" width="12.5703125" style="70"/>
    <col min="13313" max="13313" width="7.42578125" style="70" customWidth="1"/>
    <col min="13314" max="13314" width="4.85546875" style="70" customWidth="1"/>
    <col min="13315" max="13315" width="6.140625" style="70" customWidth="1"/>
    <col min="13316" max="13316" width="15.140625" style="70" customWidth="1"/>
    <col min="13317" max="13317" width="8" style="70" customWidth="1"/>
    <col min="13318" max="13319" width="4.85546875" style="70" customWidth="1"/>
    <col min="13320" max="13320" width="2.28515625" style="70" customWidth="1"/>
    <col min="13321" max="13321" width="3.5703125" style="70" customWidth="1"/>
    <col min="13322" max="13322" width="10" style="70" customWidth="1"/>
    <col min="13323" max="13323" width="11.28515625" style="70" customWidth="1"/>
    <col min="13324" max="13324" width="4.85546875" style="70" customWidth="1"/>
    <col min="13325" max="13325" width="6.140625" style="70" customWidth="1"/>
    <col min="13326" max="13327" width="12.5703125" style="70"/>
    <col min="13328" max="13328" width="4.85546875" style="70" customWidth="1"/>
    <col min="13329" max="13329" width="6.140625" style="70" customWidth="1"/>
    <col min="13330" max="13330" width="7.42578125" style="70" customWidth="1"/>
    <col min="13331" max="13331" width="6.140625" style="70" customWidth="1"/>
    <col min="13332" max="13332" width="12.5703125" style="70"/>
    <col min="13333" max="13333" width="2.28515625" style="70" customWidth="1"/>
    <col min="13334" max="13335" width="6.140625" style="70" customWidth="1"/>
    <col min="13336" max="13568" width="12.5703125" style="70"/>
    <col min="13569" max="13569" width="7.42578125" style="70" customWidth="1"/>
    <col min="13570" max="13570" width="4.85546875" style="70" customWidth="1"/>
    <col min="13571" max="13571" width="6.140625" style="70" customWidth="1"/>
    <col min="13572" max="13572" width="15.140625" style="70" customWidth="1"/>
    <col min="13573" max="13573" width="8" style="70" customWidth="1"/>
    <col min="13574" max="13575" width="4.85546875" style="70" customWidth="1"/>
    <col min="13576" max="13576" width="2.28515625" style="70" customWidth="1"/>
    <col min="13577" max="13577" width="3.5703125" style="70" customWidth="1"/>
    <col min="13578" max="13578" width="10" style="70" customWidth="1"/>
    <col min="13579" max="13579" width="11.28515625" style="70" customWidth="1"/>
    <col min="13580" max="13580" width="4.85546875" style="70" customWidth="1"/>
    <col min="13581" max="13581" width="6.140625" style="70" customWidth="1"/>
    <col min="13582" max="13583" width="12.5703125" style="70"/>
    <col min="13584" max="13584" width="4.85546875" style="70" customWidth="1"/>
    <col min="13585" max="13585" width="6.140625" style="70" customWidth="1"/>
    <col min="13586" max="13586" width="7.42578125" style="70" customWidth="1"/>
    <col min="13587" max="13587" width="6.140625" style="70" customWidth="1"/>
    <col min="13588" max="13588" width="12.5703125" style="70"/>
    <col min="13589" max="13589" width="2.28515625" style="70" customWidth="1"/>
    <col min="13590" max="13591" width="6.140625" style="70" customWidth="1"/>
    <col min="13592" max="13824" width="12.5703125" style="70"/>
    <col min="13825" max="13825" width="7.42578125" style="70" customWidth="1"/>
    <col min="13826" max="13826" width="4.85546875" style="70" customWidth="1"/>
    <col min="13827" max="13827" width="6.140625" style="70" customWidth="1"/>
    <col min="13828" max="13828" width="15.140625" style="70" customWidth="1"/>
    <col min="13829" max="13829" width="8" style="70" customWidth="1"/>
    <col min="13830" max="13831" width="4.85546875" style="70" customWidth="1"/>
    <col min="13832" max="13832" width="2.28515625" style="70" customWidth="1"/>
    <col min="13833" max="13833" width="3.5703125" style="70" customWidth="1"/>
    <col min="13834" max="13834" width="10" style="70" customWidth="1"/>
    <col min="13835" max="13835" width="11.28515625" style="70" customWidth="1"/>
    <col min="13836" max="13836" width="4.85546875" style="70" customWidth="1"/>
    <col min="13837" max="13837" width="6.140625" style="70" customWidth="1"/>
    <col min="13838" max="13839" width="12.5703125" style="70"/>
    <col min="13840" max="13840" width="4.85546875" style="70" customWidth="1"/>
    <col min="13841" max="13841" width="6.140625" style="70" customWidth="1"/>
    <col min="13842" max="13842" width="7.42578125" style="70" customWidth="1"/>
    <col min="13843" max="13843" width="6.140625" style="70" customWidth="1"/>
    <col min="13844" max="13844" width="12.5703125" style="70"/>
    <col min="13845" max="13845" width="2.28515625" style="70" customWidth="1"/>
    <col min="13846" max="13847" width="6.140625" style="70" customWidth="1"/>
    <col min="13848" max="14080" width="12.5703125" style="70"/>
    <col min="14081" max="14081" width="7.42578125" style="70" customWidth="1"/>
    <col min="14082" max="14082" width="4.85546875" style="70" customWidth="1"/>
    <col min="14083" max="14083" width="6.140625" style="70" customWidth="1"/>
    <col min="14084" max="14084" width="15.140625" style="70" customWidth="1"/>
    <col min="14085" max="14085" width="8" style="70" customWidth="1"/>
    <col min="14086" max="14087" width="4.85546875" style="70" customWidth="1"/>
    <col min="14088" max="14088" width="2.28515625" style="70" customWidth="1"/>
    <col min="14089" max="14089" width="3.5703125" style="70" customWidth="1"/>
    <col min="14090" max="14090" width="10" style="70" customWidth="1"/>
    <col min="14091" max="14091" width="11.28515625" style="70" customWidth="1"/>
    <col min="14092" max="14092" width="4.85546875" style="70" customWidth="1"/>
    <col min="14093" max="14093" width="6.140625" style="70" customWidth="1"/>
    <col min="14094" max="14095" width="12.5703125" style="70"/>
    <col min="14096" max="14096" width="4.85546875" style="70" customWidth="1"/>
    <col min="14097" max="14097" width="6.140625" style="70" customWidth="1"/>
    <col min="14098" max="14098" width="7.42578125" style="70" customWidth="1"/>
    <col min="14099" max="14099" width="6.140625" style="70" customWidth="1"/>
    <col min="14100" max="14100" width="12.5703125" style="70"/>
    <col min="14101" max="14101" width="2.28515625" style="70" customWidth="1"/>
    <col min="14102" max="14103" width="6.140625" style="70" customWidth="1"/>
    <col min="14104" max="14336" width="12.5703125" style="70"/>
    <col min="14337" max="14337" width="7.42578125" style="70" customWidth="1"/>
    <col min="14338" max="14338" width="4.85546875" style="70" customWidth="1"/>
    <col min="14339" max="14339" width="6.140625" style="70" customWidth="1"/>
    <col min="14340" max="14340" width="15.140625" style="70" customWidth="1"/>
    <col min="14341" max="14341" width="8" style="70" customWidth="1"/>
    <col min="14342" max="14343" width="4.85546875" style="70" customWidth="1"/>
    <col min="14344" max="14344" width="2.28515625" style="70" customWidth="1"/>
    <col min="14345" max="14345" width="3.5703125" style="70" customWidth="1"/>
    <col min="14346" max="14346" width="10" style="70" customWidth="1"/>
    <col min="14347" max="14347" width="11.28515625" style="70" customWidth="1"/>
    <col min="14348" max="14348" width="4.85546875" style="70" customWidth="1"/>
    <col min="14349" max="14349" width="6.140625" style="70" customWidth="1"/>
    <col min="14350" max="14351" width="12.5703125" style="70"/>
    <col min="14352" max="14352" width="4.85546875" style="70" customWidth="1"/>
    <col min="14353" max="14353" width="6.140625" style="70" customWidth="1"/>
    <col min="14354" max="14354" width="7.42578125" style="70" customWidth="1"/>
    <col min="14355" max="14355" width="6.140625" style="70" customWidth="1"/>
    <col min="14356" max="14356" width="12.5703125" style="70"/>
    <col min="14357" max="14357" width="2.28515625" style="70" customWidth="1"/>
    <col min="14358" max="14359" width="6.140625" style="70" customWidth="1"/>
    <col min="14360" max="14592" width="12.5703125" style="70"/>
    <col min="14593" max="14593" width="7.42578125" style="70" customWidth="1"/>
    <col min="14594" max="14594" width="4.85546875" style="70" customWidth="1"/>
    <col min="14595" max="14595" width="6.140625" style="70" customWidth="1"/>
    <col min="14596" max="14596" width="15.140625" style="70" customWidth="1"/>
    <col min="14597" max="14597" width="8" style="70" customWidth="1"/>
    <col min="14598" max="14599" width="4.85546875" style="70" customWidth="1"/>
    <col min="14600" max="14600" width="2.28515625" style="70" customWidth="1"/>
    <col min="14601" max="14601" width="3.5703125" style="70" customWidth="1"/>
    <col min="14602" max="14602" width="10" style="70" customWidth="1"/>
    <col min="14603" max="14603" width="11.28515625" style="70" customWidth="1"/>
    <col min="14604" max="14604" width="4.85546875" style="70" customWidth="1"/>
    <col min="14605" max="14605" width="6.140625" style="70" customWidth="1"/>
    <col min="14606" max="14607" width="12.5703125" style="70"/>
    <col min="14608" max="14608" width="4.85546875" style="70" customWidth="1"/>
    <col min="14609" max="14609" width="6.140625" style="70" customWidth="1"/>
    <col min="14610" max="14610" width="7.42578125" style="70" customWidth="1"/>
    <col min="14611" max="14611" width="6.140625" style="70" customWidth="1"/>
    <col min="14612" max="14612" width="12.5703125" style="70"/>
    <col min="14613" max="14613" width="2.28515625" style="70" customWidth="1"/>
    <col min="14614" max="14615" width="6.140625" style="70" customWidth="1"/>
    <col min="14616" max="14848" width="12.5703125" style="70"/>
    <col min="14849" max="14849" width="7.42578125" style="70" customWidth="1"/>
    <col min="14850" max="14850" width="4.85546875" style="70" customWidth="1"/>
    <col min="14851" max="14851" width="6.140625" style="70" customWidth="1"/>
    <col min="14852" max="14852" width="15.140625" style="70" customWidth="1"/>
    <col min="14853" max="14853" width="8" style="70" customWidth="1"/>
    <col min="14854" max="14855" width="4.85546875" style="70" customWidth="1"/>
    <col min="14856" max="14856" width="2.28515625" style="70" customWidth="1"/>
    <col min="14857" max="14857" width="3.5703125" style="70" customWidth="1"/>
    <col min="14858" max="14858" width="10" style="70" customWidth="1"/>
    <col min="14859" max="14859" width="11.28515625" style="70" customWidth="1"/>
    <col min="14860" max="14860" width="4.85546875" style="70" customWidth="1"/>
    <col min="14861" max="14861" width="6.140625" style="70" customWidth="1"/>
    <col min="14862" max="14863" width="12.5703125" style="70"/>
    <col min="14864" max="14864" width="4.85546875" style="70" customWidth="1"/>
    <col min="14865" max="14865" width="6.140625" style="70" customWidth="1"/>
    <col min="14866" max="14866" width="7.42578125" style="70" customWidth="1"/>
    <col min="14867" max="14867" width="6.140625" style="70" customWidth="1"/>
    <col min="14868" max="14868" width="12.5703125" style="70"/>
    <col min="14869" max="14869" width="2.28515625" style="70" customWidth="1"/>
    <col min="14870" max="14871" width="6.140625" style="70" customWidth="1"/>
    <col min="14872" max="15104" width="12.5703125" style="70"/>
    <col min="15105" max="15105" width="7.42578125" style="70" customWidth="1"/>
    <col min="15106" max="15106" width="4.85546875" style="70" customWidth="1"/>
    <col min="15107" max="15107" width="6.140625" style="70" customWidth="1"/>
    <col min="15108" max="15108" width="15.140625" style="70" customWidth="1"/>
    <col min="15109" max="15109" width="8" style="70" customWidth="1"/>
    <col min="15110" max="15111" width="4.85546875" style="70" customWidth="1"/>
    <col min="15112" max="15112" width="2.28515625" style="70" customWidth="1"/>
    <col min="15113" max="15113" width="3.5703125" style="70" customWidth="1"/>
    <col min="15114" max="15114" width="10" style="70" customWidth="1"/>
    <col min="15115" max="15115" width="11.28515625" style="70" customWidth="1"/>
    <col min="15116" max="15116" width="4.85546875" style="70" customWidth="1"/>
    <col min="15117" max="15117" width="6.140625" style="70" customWidth="1"/>
    <col min="15118" max="15119" width="12.5703125" style="70"/>
    <col min="15120" max="15120" width="4.85546875" style="70" customWidth="1"/>
    <col min="15121" max="15121" width="6.140625" style="70" customWidth="1"/>
    <col min="15122" max="15122" width="7.42578125" style="70" customWidth="1"/>
    <col min="15123" max="15123" width="6.140625" style="70" customWidth="1"/>
    <col min="15124" max="15124" width="12.5703125" style="70"/>
    <col min="15125" max="15125" width="2.28515625" style="70" customWidth="1"/>
    <col min="15126" max="15127" width="6.140625" style="70" customWidth="1"/>
    <col min="15128" max="15360" width="12.5703125" style="70"/>
    <col min="15361" max="15361" width="7.42578125" style="70" customWidth="1"/>
    <col min="15362" max="15362" width="4.85546875" style="70" customWidth="1"/>
    <col min="15363" max="15363" width="6.140625" style="70" customWidth="1"/>
    <col min="15364" max="15364" width="15.140625" style="70" customWidth="1"/>
    <col min="15365" max="15365" width="8" style="70" customWidth="1"/>
    <col min="15366" max="15367" width="4.85546875" style="70" customWidth="1"/>
    <col min="15368" max="15368" width="2.28515625" style="70" customWidth="1"/>
    <col min="15369" max="15369" width="3.5703125" style="70" customWidth="1"/>
    <col min="15370" max="15370" width="10" style="70" customWidth="1"/>
    <col min="15371" max="15371" width="11.28515625" style="70" customWidth="1"/>
    <col min="15372" max="15372" width="4.85546875" style="70" customWidth="1"/>
    <col min="15373" max="15373" width="6.140625" style="70" customWidth="1"/>
    <col min="15374" max="15375" width="12.5703125" style="70"/>
    <col min="15376" max="15376" width="4.85546875" style="70" customWidth="1"/>
    <col min="15377" max="15377" width="6.140625" style="70" customWidth="1"/>
    <col min="15378" max="15378" width="7.42578125" style="70" customWidth="1"/>
    <col min="15379" max="15379" width="6.140625" style="70" customWidth="1"/>
    <col min="15380" max="15380" width="12.5703125" style="70"/>
    <col min="15381" max="15381" width="2.28515625" style="70" customWidth="1"/>
    <col min="15382" max="15383" width="6.140625" style="70" customWidth="1"/>
    <col min="15384" max="15616" width="12.5703125" style="70"/>
    <col min="15617" max="15617" width="7.42578125" style="70" customWidth="1"/>
    <col min="15618" max="15618" width="4.85546875" style="70" customWidth="1"/>
    <col min="15619" max="15619" width="6.140625" style="70" customWidth="1"/>
    <col min="15620" max="15620" width="15.140625" style="70" customWidth="1"/>
    <col min="15621" max="15621" width="8" style="70" customWidth="1"/>
    <col min="15622" max="15623" width="4.85546875" style="70" customWidth="1"/>
    <col min="15624" max="15624" width="2.28515625" style="70" customWidth="1"/>
    <col min="15625" max="15625" width="3.5703125" style="70" customWidth="1"/>
    <col min="15626" max="15626" width="10" style="70" customWidth="1"/>
    <col min="15627" max="15627" width="11.28515625" style="70" customWidth="1"/>
    <col min="15628" max="15628" width="4.85546875" style="70" customWidth="1"/>
    <col min="15629" max="15629" width="6.140625" style="70" customWidth="1"/>
    <col min="15630" max="15631" width="12.5703125" style="70"/>
    <col min="15632" max="15632" width="4.85546875" style="70" customWidth="1"/>
    <col min="15633" max="15633" width="6.140625" style="70" customWidth="1"/>
    <col min="15634" max="15634" width="7.42578125" style="70" customWidth="1"/>
    <col min="15635" max="15635" width="6.140625" style="70" customWidth="1"/>
    <col min="15636" max="15636" width="12.5703125" style="70"/>
    <col min="15637" max="15637" width="2.28515625" style="70" customWidth="1"/>
    <col min="15638" max="15639" width="6.140625" style="70" customWidth="1"/>
    <col min="15640" max="15872" width="12.5703125" style="70"/>
    <col min="15873" max="15873" width="7.42578125" style="70" customWidth="1"/>
    <col min="15874" max="15874" width="4.85546875" style="70" customWidth="1"/>
    <col min="15875" max="15875" width="6.140625" style="70" customWidth="1"/>
    <col min="15876" max="15876" width="15.140625" style="70" customWidth="1"/>
    <col min="15877" max="15877" width="8" style="70" customWidth="1"/>
    <col min="15878" max="15879" width="4.85546875" style="70" customWidth="1"/>
    <col min="15880" max="15880" width="2.28515625" style="70" customWidth="1"/>
    <col min="15881" max="15881" width="3.5703125" style="70" customWidth="1"/>
    <col min="15882" max="15882" width="10" style="70" customWidth="1"/>
    <col min="15883" max="15883" width="11.28515625" style="70" customWidth="1"/>
    <col min="15884" max="15884" width="4.85546875" style="70" customWidth="1"/>
    <col min="15885" max="15885" width="6.140625" style="70" customWidth="1"/>
    <col min="15886" max="15887" width="12.5703125" style="70"/>
    <col min="15888" max="15888" width="4.85546875" style="70" customWidth="1"/>
    <col min="15889" max="15889" width="6.140625" style="70" customWidth="1"/>
    <col min="15890" max="15890" width="7.42578125" style="70" customWidth="1"/>
    <col min="15891" max="15891" width="6.140625" style="70" customWidth="1"/>
    <col min="15892" max="15892" width="12.5703125" style="70"/>
    <col min="15893" max="15893" width="2.28515625" style="70" customWidth="1"/>
    <col min="15894" max="15895" width="6.140625" style="70" customWidth="1"/>
    <col min="15896" max="16128" width="12.5703125" style="70"/>
    <col min="16129" max="16129" width="7.42578125" style="70" customWidth="1"/>
    <col min="16130" max="16130" width="4.85546875" style="70" customWidth="1"/>
    <col min="16131" max="16131" width="6.140625" style="70" customWidth="1"/>
    <col min="16132" max="16132" width="15.140625" style="70" customWidth="1"/>
    <col min="16133" max="16133" width="8" style="70" customWidth="1"/>
    <col min="16134" max="16135" width="4.85546875" style="70" customWidth="1"/>
    <col min="16136" max="16136" width="2.28515625" style="70" customWidth="1"/>
    <col min="16137" max="16137" width="3.5703125" style="70" customWidth="1"/>
    <col min="16138" max="16138" width="10" style="70" customWidth="1"/>
    <col min="16139" max="16139" width="11.28515625" style="70" customWidth="1"/>
    <col min="16140" max="16140" width="4.85546875" style="70" customWidth="1"/>
    <col min="16141" max="16141" width="6.140625" style="70" customWidth="1"/>
    <col min="16142" max="16143" width="12.5703125" style="70"/>
    <col min="16144" max="16144" width="4.85546875" style="70" customWidth="1"/>
    <col min="16145" max="16145" width="6.140625" style="70" customWidth="1"/>
    <col min="16146" max="16146" width="7.42578125" style="70" customWidth="1"/>
    <col min="16147" max="16147" width="6.140625" style="70" customWidth="1"/>
    <col min="16148" max="16148" width="12.5703125" style="70"/>
    <col min="16149" max="16149" width="2.28515625" style="70" customWidth="1"/>
    <col min="16150" max="16151" width="6.140625" style="70" customWidth="1"/>
    <col min="16152" max="16384" width="12.5703125" style="70"/>
  </cols>
  <sheetData>
    <row r="1" spans="1:21" ht="19.5" x14ac:dyDescent="0.35">
      <c r="A1" s="69" t="s">
        <v>28</v>
      </c>
      <c r="E1" s="71"/>
      <c r="F1" s="71"/>
      <c r="G1" s="71"/>
      <c r="H1" s="71"/>
      <c r="I1" s="71"/>
      <c r="J1" s="72" t="s">
        <v>29</v>
      </c>
      <c r="K1" s="71"/>
      <c r="L1" s="71"/>
      <c r="M1" s="71"/>
      <c r="N1" s="71"/>
      <c r="O1" s="71"/>
      <c r="P1" s="71"/>
      <c r="Q1" s="71"/>
      <c r="R1" s="71"/>
    </row>
    <row r="2" spans="1:21" ht="19.5" x14ac:dyDescent="0.35">
      <c r="E2" s="200" t="s">
        <v>30</v>
      </c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</row>
    <row r="3" spans="1:21" ht="19.5" x14ac:dyDescent="0.35">
      <c r="E3" s="72"/>
      <c r="F3" s="71"/>
      <c r="G3" s="71"/>
      <c r="H3" s="71"/>
      <c r="I3" s="71"/>
      <c r="J3" s="201" t="s">
        <v>31</v>
      </c>
      <c r="K3" s="201"/>
      <c r="L3" s="201"/>
      <c r="M3" s="201"/>
      <c r="N3" s="201"/>
      <c r="O3" s="201"/>
      <c r="P3" s="73"/>
      <c r="Q3" s="71"/>
      <c r="R3" s="71"/>
    </row>
    <row r="4" spans="1:21" x14ac:dyDescent="0.25">
      <c r="E4" s="69"/>
      <c r="T4" s="74"/>
    </row>
    <row r="5" spans="1:21" ht="12" customHeight="1" x14ac:dyDescent="0.25">
      <c r="E5" s="69"/>
    </row>
    <row r="6" spans="1:21" ht="9" customHeight="1" x14ac:dyDescent="0.25">
      <c r="E6" s="75"/>
      <c r="G6" s="75"/>
    </row>
    <row r="7" spans="1:21" ht="16.5" customHeight="1" x14ac:dyDescent="0.25">
      <c r="A7" s="196" t="s">
        <v>32</v>
      </c>
      <c r="B7" s="202"/>
      <c r="C7" s="202"/>
      <c r="D7" s="202"/>
      <c r="E7" s="156" t="s">
        <v>105</v>
      </c>
      <c r="F7" s="156"/>
      <c r="G7" s="156"/>
      <c r="H7" s="156"/>
      <c r="I7" s="156"/>
      <c r="J7" s="156"/>
      <c r="K7" s="156"/>
      <c r="M7" s="196" t="s">
        <v>33</v>
      </c>
      <c r="N7" s="188"/>
      <c r="O7" s="188"/>
      <c r="P7" s="146" t="s">
        <v>108</v>
      </c>
      <c r="Q7" s="146"/>
      <c r="R7" s="146"/>
      <c r="S7" s="146"/>
      <c r="T7" s="146"/>
      <c r="U7" s="76"/>
    </row>
    <row r="8" spans="1:21" ht="4.5" customHeight="1" x14ac:dyDescent="0.25">
      <c r="A8" s="74"/>
      <c r="F8" s="77"/>
      <c r="G8" s="77"/>
      <c r="H8" s="77"/>
      <c r="I8" s="77"/>
      <c r="J8" s="75"/>
      <c r="K8" s="75"/>
      <c r="M8" s="74"/>
      <c r="O8" s="78"/>
      <c r="P8" s="77"/>
      <c r="Q8" s="77"/>
      <c r="R8" s="77"/>
      <c r="S8" s="77"/>
      <c r="T8" s="77"/>
      <c r="U8" s="75"/>
    </row>
    <row r="9" spans="1:21" ht="8.25" customHeight="1" x14ac:dyDescent="0.25">
      <c r="E9" s="190" t="s">
        <v>106</v>
      </c>
      <c r="F9" s="190"/>
      <c r="G9" s="190"/>
      <c r="H9" s="190"/>
      <c r="I9" s="190"/>
      <c r="J9" s="190"/>
      <c r="K9" s="190"/>
      <c r="P9" s="192" t="s">
        <v>34</v>
      </c>
      <c r="Q9" s="192"/>
      <c r="R9" s="192"/>
      <c r="S9" s="192"/>
      <c r="T9" s="192"/>
      <c r="U9" s="192"/>
    </row>
    <row r="10" spans="1:21" ht="17.25" customHeight="1" x14ac:dyDescent="0.25">
      <c r="A10" s="194" t="s">
        <v>35</v>
      </c>
      <c r="B10" s="195"/>
      <c r="C10" s="195"/>
      <c r="D10" s="195"/>
      <c r="E10" s="191"/>
      <c r="F10" s="191"/>
      <c r="G10" s="191"/>
      <c r="H10" s="191"/>
      <c r="I10" s="191"/>
      <c r="J10" s="191"/>
      <c r="K10" s="191"/>
      <c r="M10" s="196" t="s">
        <v>36</v>
      </c>
      <c r="N10" s="196"/>
      <c r="O10" s="196"/>
      <c r="P10" s="193"/>
      <c r="Q10" s="193"/>
      <c r="R10" s="193"/>
      <c r="S10" s="193"/>
      <c r="T10" s="193"/>
      <c r="U10" s="193"/>
    </row>
    <row r="11" spans="1:21" ht="15.75" customHeight="1" x14ac:dyDescent="0.25">
      <c r="A11" s="195"/>
      <c r="B11" s="195"/>
      <c r="C11" s="195"/>
      <c r="D11" s="195"/>
      <c r="E11" s="197" t="s">
        <v>107</v>
      </c>
      <c r="F11" s="197"/>
      <c r="G11" s="197"/>
      <c r="H11" s="197"/>
      <c r="I11" s="197"/>
      <c r="J11" s="197"/>
      <c r="K11" s="197"/>
      <c r="M11" s="196" t="s">
        <v>37</v>
      </c>
      <c r="N11" s="188"/>
      <c r="O11" s="188"/>
      <c r="P11" s="199" t="s">
        <v>109</v>
      </c>
      <c r="Q11" s="199"/>
      <c r="R11" s="199"/>
      <c r="S11" s="199"/>
      <c r="T11" s="199"/>
      <c r="U11" s="199"/>
    </row>
    <row r="12" spans="1:21" ht="13.5" customHeight="1" x14ac:dyDescent="0.25">
      <c r="A12" s="70" t="s">
        <v>38</v>
      </c>
      <c r="D12" s="78"/>
      <c r="E12" s="198"/>
      <c r="F12" s="198"/>
      <c r="G12" s="198"/>
      <c r="H12" s="198"/>
      <c r="I12" s="198"/>
      <c r="J12" s="198"/>
      <c r="K12" s="198"/>
      <c r="M12" s="188"/>
      <c r="N12" s="188"/>
      <c r="O12" s="188"/>
      <c r="P12" s="146"/>
      <c r="Q12" s="146"/>
      <c r="R12" s="146"/>
      <c r="S12" s="146"/>
      <c r="T12" s="146"/>
      <c r="U12" s="146"/>
    </row>
    <row r="13" spans="1:21" ht="9" customHeight="1" x14ac:dyDescent="0.25">
      <c r="E13" s="203" t="s">
        <v>126</v>
      </c>
      <c r="F13" s="203"/>
      <c r="G13" s="203"/>
      <c r="H13" s="203"/>
      <c r="I13" s="203"/>
      <c r="J13" s="203"/>
      <c r="K13" s="203"/>
      <c r="P13" s="199" t="s">
        <v>110</v>
      </c>
      <c r="Q13" s="199"/>
      <c r="R13" s="199"/>
      <c r="S13" s="199" t="s">
        <v>99</v>
      </c>
      <c r="T13" s="199"/>
      <c r="U13" s="199"/>
    </row>
    <row r="14" spans="1:21" ht="2.25" customHeight="1" x14ac:dyDescent="0.25">
      <c r="E14" s="188"/>
      <c r="F14" s="188"/>
      <c r="G14" s="188"/>
      <c r="H14" s="188"/>
      <c r="I14" s="188"/>
      <c r="J14" s="188"/>
      <c r="K14" s="188"/>
      <c r="P14" s="205" t="s">
        <v>99</v>
      </c>
      <c r="Q14" s="205"/>
      <c r="R14" s="205"/>
      <c r="S14" s="205" t="s">
        <v>99</v>
      </c>
      <c r="T14" s="205"/>
      <c r="U14" s="205"/>
    </row>
    <row r="15" spans="1:21" ht="17.25" customHeight="1" x14ac:dyDescent="0.25">
      <c r="A15" s="196" t="s">
        <v>39</v>
      </c>
      <c r="B15" s="202"/>
      <c r="C15" s="202"/>
      <c r="D15" s="202"/>
      <c r="E15" s="204"/>
      <c r="F15" s="204"/>
      <c r="G15" s="204"/>
      <c r="H15" s="204"/>
      <c r="I15" s="204"/>
      <c r="J15" s="204"/>
      <c r="K15" s="204"/>
      <c r="M15" s="188" t="s">
        <v>104</v>
      </c>
      <c r="N15" s="188"/>
      <c r="O15" s="188"/>
      <c r="P15" s="146" t="s">
        <v>99</v>
      </c>
      <c r="Q15" s="146"/>
      <c r="R15" s="146"/>
      <c r="S15" s="146" t="s">
        <v>99</v>
      </c>
      <c r="T15" s="146"/>
      <c r="U15" s="146"/>
    </row>
    <row r="17" spans="1:23" ht="15" customHeight="1" x14ac:dyDescent="0.25">
      <c r="A17" s="187" t="s">
        <v>40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</row>
    <row r="18" spans="1:23" ht="15.75" customHeight="1" x14ac:dyDescent="0.25">
      <c r="A18" s="189" t="s">
        <v>41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</row>
    <row r="19" spans="1:23" ht="15" customHeight="1" x14ac:dyDescent="0.25">
      <c r="E19" s="79"/>
      <c r="F19" s="79"/>
      <c r="G19" s="79"/>
      <c r="H19" s="79"/>
      <c r="I19" s="79"/>
      <c r="J19" s="79"/>
      <c r="M19" s="80"/>
      <c r="N19" s="140" t="s">
        <v>42</v>
      </c>
      <c r="O19" s="133"/>
      <c r="P19" s="137" t="s">
        <v>43</v>
      </c>
      <c r="Q19" s="139"/>
      <c r="R19" s="137" t="s">
        <v>44</v>
      </c>
      <c r="S19" s="138"/>
      <c r="T19" s="138"/>
      <c r="U19" s="139"/>
    </row>
    <row r="20" spans="1:23" x14ac:dyDescent="0.25">
      <c r="A20" s="186" t="s">
        <v>45</v>
      </c>
      <c r="B20" s="139"/>
      <c r="C20" s="186" t="s">
        <v>46</v>
      </c>
      <c r="D20" s="138"/>
      <c r="E20" s="138"/>
      <c r="F20" s="139"/>
      <c r="G20" s="186" t="s">
        <v>47</v>
      </c>
      <c r="H20" s="138"/>
      <c r="I20" s="138"/>
      <c r="J20" s="138"/>
      <c r="K20" s="139"/>
      <c r="L20" s="186" t="s">
        <v>48</v>
      </c>
      <c r="M20" s="133"/>
      <c r="N20" s="81" t="s">
        <v>49</v>
      </c>
      <c r="O20" s="81" t="s">
        <v>50</v>
      </c>
      <c r="P20" s="186" t="s">
        <v>51</v>
      </c>
      <c r="Q20" s="139"/>
      <c r="R20" s="186" t="s">
        <v>52</v>
      </c>
      <c r="S20" s="139"/>
      <c r="T20" s="186" t="s">
        <v>53</v>
      </c>
      <c r="U20" s="139"/>
    </row>
    <row r="21" spans="1:23" ht="17.100000000000001" customHeight="1" x14ac:dyDescent="0.25">
      <c r="A21" s="179">
        <v>42401</v>
      </c>
      <c r="B21" s="180"/>
      <c r="C21" s="163" t="s">
        <v>111</v>
      </c>
      <c r="D21" s="181"/>
      <c r="E21" s="181"/>
      <c r="F21" s="142"/>
      <c r="G21" s="163" t="s">
        <v>125</v>
      </c>
      <c r="H21" s="181"/>
      <c r="I21" s="181"/>
      <c r="J21" s="181"/>
      <c r="K21" s="142"/>
      <c r="L21" s="282">
        <v>22.4</v>
      </c>
      <c r="M21" s="283"/>
      <c r="N21" s="82">
        <v>0.23958333333333334</v>
      </c>
      <c r="O21" s="82"/>
      <c r="P21" s="182"/>
      <c r="Q21" s="183"/>
      <c r="R21" s="184">
        <v>11.25</v>
      </c>
      <c r="S21" s="185"/>
      <c r="T21" s="143"/>
      <c r="U21" s="145"/>
      <c r="V21" s="83"/>
      <c r="W21" s="83"/>
    </row>
    <row r="22" spans="1:23" ht="17.100000000000001" customHeight="1" x14ac:dyDescent="0.25">
      <c r="A22" s="179">
        <v>42401</v>
      </c>
      <c r="B22" s="180"/>
      <c r="C22" s="163" t="s">
        <v>125</v>
      </c>
      <c r="D22" s="181"/>
      <c r="E22" s="181"/>
      <c r="F22" s="142"/>
      <c r="G22" s="163" t="s">
        <v>111</v>
      </c>
      <c r="H22" s="181"/>
      <c r="I22" s="181"/>
      <c r="J22" s="181"/>
      <c r="K22" s="142"/>
      <c r="L22" s="282">
        <v>22.4</v>
      </c>
      <c r="M22" s="283"/>
      <c r="N22" s="82"/>
      <c r="O22" s="82">
        <v>0.60416666666666663</v>
      </c>
      <c r="P22" s="182"/>
      <c r="Q22" s="183"/>
      <c r="R22" s="184">
        <v>15.75</v>
      </c>
      <c r="S22" s="185"/>
      <c r="T22" s="143"/>
      <c r="U22" s="145"/>
      <c r="V22" s="83"/>
      <c r="W22" s="83"/>
    </row>
    <row r="23" spans="1:23" ht="17.100000000000001" customHeight="1" x14ac:dyDescent="0.25">
      <c r="A23" s="179"/>
      <c r="B23" s="180"/>
      <c r="C23" s="163"/>
      <c r="D23" s="181"/>
      <c r="E23" s="181"/>
      <c r="F23" s="142"/>
      <c r="G23" s="163"/>
      <c r="H23" s="181"/>
      <c r="I23" s="181"/>
      <c r="J23" s="181"/>
      <c r="K23" s="142"/>
      <c r="L23" s="282"/>
      <c r="M23" s="283"/>
      <c r="N23" s="82"/>
      <c r="O23" s="82"/>
      <c r="P23" s="182"/>
      <c r="Q23" s="183"/>
      <c r="R23" s="184"/>
      <c r="S23" s="185"/>
      <c r="T23" s="143"/>
      <c r="U23" s="145"/>
      <c r="V23" s="83"/>
      <c r="W23" s="83"/>
    </row>
    <row r="24" spans="1:23" ht="17.100000000000001" customHeight="1" x14ac:dyDescent="0.25">
      <c r="A24" s="179"/>
      <c r="B24" s="180"/>
      <c r="C24" s="163"/>
      <c r="D24" s="181"/>
      <c r="E24" s="181"/>
      <c r="F24" s="142"/>
      <c r="G24" s="163"/>
      <c r="H24" s="181"/>
      <c r="I24" s="181"/>
      <c r="J24" s="181"/>
      <c r="K24" s="142"/>
      <c r="L24" s="282"/>
      <c r="M24" s="283"/>
      <c r="N24" s="82"/>
      <c r="O24" s="82"/>
      <c r="P24" s="182"/>
      <c r="Q24" s="183"/>
      <c r="R24" s="184"/>
      <c r="S24" s="185"/>
      <c r="T24" s="143"/>
      <c r="U24" s="145"/>
      <c r="V24" s="83"/>
      <c r="W24" s="83"/>
    </row>
    <row r="25" spans="1:23" ht="17.100000000000001" customHeight="1" x14ac:dyDescent="0.25">
      <c r="A25" s="179"/>
      <c r="B25" s="180"/>
      <c r="C25" s="163"/>
      <c r="D25" s="181"/>
      <c r="E25" s="181"/>
      <c r="F25" s="142"/>
      <c r="G25" s="163"/>
      <c r="H25" s="181"/>
      <c r="I25" s="181"/>
      <c r="J25" s="181"/>
      <c r="K25" s="142"/>
      <c r="L25" s="282"/>
      <c r="M25" s="283"/>
      <c r="N25" s="82"/>
      <c r="O25" s="82"/>
      <c r="P25" s="182"/>
      <c r="Q25" s="183"/>
      <c r="R25" s="184"/>
      <c r="S25" s="185"/>
      <c r="T25" s="143"/>
      <c r="U25" s="145"/>
      <c r="V25" s="83"/>
      <c r="W25" s="83"/>
    </row>
    <row r="26" spans="1:23" ht="17.100000000000001" customHeight="1" x14ac:dyDescent="0.25">
      <c r="A26" s="179"/>
      <c r="B26" s="180"/>
      <c r="C26" s="163"/>
      <c r="D26" s="181"/>
      <c r="E26" s="181"/>
      <c r="F26" s="142"/>
      <c r="G26" s="163"/>
      <c r="H26" s="181"/>
      <c r="I26" s="181"/>
      <c r="J26" s="181"/>
      <c r="K26" s="142"/>
      <c r="L26" s="282"/>
      <c r="M26" s="283"/>
      <c r="N26" s="82"/>
      <c r="O26" s="82"/>
      <c r="P26" s="182"/>
      <c r="Q26" s="183"/>
      <c r="R26" s="184"/>
      <c r="S26" s="185"/>
      <c r="T26" s="143"/>
      <c r="U26" s="145"/>
      <c r="V26" s="83"/>
      <c r="W26" s="83"/>
    </row>
    <row r="27" spans="1:23" ht="17.100000000000001" customHeight="1" x14ac:dyDescent="0.25">
      <c r="A27" s="179"/>
      <c r="B27" s="180"/>
      <c r="C27" s="163"/>
      <c r="D27" s="181"/>
      <c r="E27" s="181"/>
      <c r="F27" s="142"/>
      <c r="G27" s="163"/>
      <c r="H27" s="181"/>
      <c r="I27" s="181"/>
      <c r="J27" s="181"/>
      <c r="K27" s="142"/>
      <c r="L27" s="282"/>
      <c r="M27" s="283"/>
      <c r="N27" s="82"/>
      <c r="O27" s="82"/>
      <c r="P27" s="182"/>
      <c r="Q27" s="183"/>
      <c r="R27" s="184"/>
      <c r="S27" s="185"/>
      <c r="T27" s="143"/>
      <c r="U27" s="145"/>
      <c r="V27" s="83"/>
      <c r="W27" s="83"/>
    </row>
    <row r="28" spans="1:23" ht="17.100000000000001" customHeight="1" x14ac:dyDescent="0.25">
      <c r="A28" s="179"/>
      <c r="B28" s="180"/>
      <c r="C28" s="163"/>
      <c r="D28" s="181"/>
      <c r="E28" s="181"/>
      <c r="F28" s="142"/>
      <c r="G28" s="163"/>
      <c r="H28" s="181"/>
      <c r="I28" s="181"/>
      <c r="J28" s="181"/>
      <c r="K28" s="142"/>
      <c r="L28" s="282"/>
      <c r="M28" s="283"/>
      <c r="N28" s="82"/>
      <c r="O28" s="82"/>
      <c r="P28" s="182"/>
      <c r="Q28" s="183"/>
      <c r="R28" s="184"/>
      <c r="S28" s="185"/>
      <c r="T28" s="143"/>
      <c r="U28" s="145"/>
      <c r="V28" s="83"/>
      <c r="W28" s="83"/>
    </row>
    <row r="29" spans="1:23" ht="17.100000000000001" customHeight="1" x14ac:dyDescent="0.25">
      <c r="A29" s="179"/>
      <c r="B29" s="180"/>
      <c r="C29" s="163"/>
      <c r="D29" s="181"/>
      <c r="E29" s="181"/>
      <c r="F29" s="142"/>
      <c r="G29" s="163"/>
      <c r="H29" s="181"/>
      <c r="I29" s="181"/>
      <c r="J29" s="181"/>
      <c r="K29" s="142"/>
      <c r="L29" s="282"/>
      <c r="M29" s="283"/>
      <c r="N29" s="82"/>
      <c r="O29" s="82"/>
      <c r="P29" s="182"/>
      <c r="Q29" s="183"/>
      <c r="R29" s="184"/>
      <c r="S29" s="185"/>
      <c r="T29" s="143"/>
      <c r="U29" s="145"/>
      <c r="V29" s="83"/>
      <c r="W29" s="83"/>
    </row>
    <row r="30" spans="1:23" ht="17.100000000000001" customHeight="1" x14ac:dyDescent="0.25">
      <c r="A30" s="179"/>
      <c r="B30" s="180"/>
      <c r="C30" s="163"/>
      <c r="D30" s="181"/>
      <c r="E30" s="181"/>
      <c r="F30" s="142"/>
      <c r="G30" s="163"/>
      <c r="H30" s="181"/>
      <c r="I30" s="181"/>
      <c r="J30" s="181"/>
      <c r="K30" s="142"/>
      <c r="L30" s="282"/>
      <c r="M30" s="283"/>
      <c r="N30" s="82"/>
      <c r="O30" s="84"/>
      <c r="P30" s="182"/>
      <c r="Q30" s="183"/>
      <c r="R30" s="184"/>
      <c r="S30" s="185"/>
      <c r="T30" s="143"/>
      <c r="U30" s="145"/>
      <c r="V30" s="83"/>
      <c r="W30" s="85" t="s">
        <v>28</v>
      </c>
    </row>
    <row r="31" spans="1:23" ht="15" customHeight="1" x14ac:dyDescent="0.25">
      <c r="K31" s="86"/>
      <c r="L31" s="172">
        <f>SUM(L21:M30)</f>
        <v>44.8</v>
      </c>
      <c r="M31" s="173"/>
      <c r="N31" s="87"/>
      <c r="O31" s="88">
        <f>L31*N32</f>
        <v>24.192</v>
      </c>
      <c r="P31" s="174" t="s">
        <v>54</v>
      </c>
      <c r="Q31" s="175"/>
      <c r="R31" s="143">
        <f>SUM(R21:S30)</f>
        <v>27</v>
      </c>
      <c r="S31" s="145"/>
      <c r="T31" s="143">
        <f>SUM(T21:U29)</f>
        <v>0</v>
      </c>
      <c r="U31" s="145"/>
    </row>
    <row r="32" spans="1:23" x14ac:dyDescent="0.25">
      <c r="A32" s="89" t="s">
        <v>55</v>
      </c>
      <c r="B32" s="90"/>
      <c r="C32" s="90"/>
      <c r="D32" s="90"/>
      <c r="L32" s="70" t="s">
        <v>56</v>
      </c>
      <c r="N32" s="91">
        <v>0.54</v>
      </c>
      <c r="O32" s="92" t="s">
        <v>57</v>
      </c>
      <c r="R32" s="176" t="s">
        <v>58</v>
      </c>
      <c r="S32" s="177"/>
      <c r="T32" s="176" t="s">
        <v>59</v>
      </c>
      <c r="U32" s="178"/>
    </row>
    <row r="33" spans="1:21" ht="16.5" thickBot="1" x14ac:dyDescent="0.3">
      <c r="A33" s="167" t="s">
        <v>60</v>
      </c>
      <c r="B33" s="138"/>
      <c r="C33" s="139"/>
      <c r="D33" s="167" t="s">
        <v>61</v>
      </c>
      <c r="E33" s="168"/>
      <c r="F33" s="167" t="s">
        <v>62</v>
      </c>
      <c r="G33" s="169"/>
      <c r="H33" s="169"/>
      <c r="I33" s="169"/>
      <c r="J33" s="170"/>
    </row>
    <row r="34" spans="1:21" ht="17.100000000000001" customHeight="1" thickTop="1" x14ac:dyDescent="0.25">
      <c r="A34" s="171"/>
      <c r="B34" s="164"/>
      <c r="C34" s="159"/>
      <c r="D34" s="141" t="s">
        <v>63</v>
      </c>
      <c r="E34" s="159"/>
      <c r="F34" s="162"/>
      <c r="G34" s="144"/>
      <c r="H34" s="144"/>
      <c r="I34" s="144"/>
      <c r="J34" s="145"/>
      <c r="L34" s="93" t="s">
        <v>64</v>
      </c>
      <c r="M34" s="94"/>
      <c r="N34" s="94"/>
      <c r="O34" s="94"/>
      <c r="P34" s="94"/>
      <c r="Q34" s="94"/>
      <c r="R34" s="94"/>
      <c r="S34" s="94"/>
      <c r="T34" s="94"/>
      <c r="U34" s="95"/>
    </row>
    <row r="35" spans="1:21" ht="17.100000000000001" customHeight="1" x14ac:dyDescent="0.25">
      <c r="A35" s="163"/>
      <c r="B35" s="164"/>
      <c r="C35" s="159"/>
      <c r="D35" s="141" t="s">
        <v>103</v>
      </c>
      <c r="E35" s="159"/>
      <c r="F35" s="143"/>
      <c r="G35" s="144"/>
      <c r="H35" s="144"/>
      <c r="I35" s="144"/>
      <c r="J35" s="145"/>
      <c r="L35" s="96"/>
      <c r="M35" s="97" t="s">
        <v>65</v>
      </c>
      <c r="N35" s="98"/>
      <c r="O35" s="157"/>
      <c r="P35" s="157"/>
      <c r="Q35" s="157"/>
      <c r="R35" s="157"/>
      <c r="S35" s="157"/>
      <c r="T35" s="157"/>
      <c r="U35" s="99"/>
    </row>
    <row r="36" spans="1:21" ht="17.100000000000001" customHeight="1" x14ac:dyDescent="0.25">
      <c r="A36" s="163"/>
      <c r="B36" s="164"/>
      <c r="C36" s="159"/>
      <c r="D36" s="141" t="s">
        <v>66</v>
      </c>
      <c r="E36" s="159"/>
      <c r="F36" s="143"/>
      <c r="G36" s="144"/>
      <c r="H36" s="144"/>
      <c r="I36" s="144"/>
      <c r="J36" s="145"/>
      <c r="L36" s="96"/>
      <c r="M36" s="100"/>
      <c r="N36" s="100"/>
      <c r="O36" s="165" t="s">
        <v>67</v>
      </c>
      <c r="P36" s="166"/>
      <c r="Q36" s="166"/>
      <c r="R36" s="166"/>
      <c r="S36" s="166"/>
      <c r="T36" s="166"/>
      <c r="U36" s="99"/>
    </row>
    <row r="37" spans="1:21" ht="17.100000000000001" customHeight="1" x14ac:dyDescent="0.25">
      <c r="A37" s="163"/>
      <c r="B37" s="164"/>
      <c r="C37" s="159"/>
      <c r="D37" s="141" t="s">
        <v>68</v>
      </c>
      <c r="E37" s="159"/>
      <c r="F37" s="143"/>
      <c r="G37" s="144"/>
      <c r="H37" s="144"/>
      <c r="I37" s="144"/>
      <c r="J37" s="145"/>
      <c r="L37" s="96"/>
      <c r="M37" s="97" t="s">
        <v>69</v>
      </c>
      <c r="N37" s="100"/>
      <c r="O37" s="157"/>
      <c r="P37" s="157"/>
      <c r="Q37" s="157"/>
      <c r="R37" s="157"/>
      <c r="S37" s="157"/>
      <c r="T37" s="157"/>
      <c r="U37" s="99"/>
    </row>
    <row r="38" spans="1:21" ht="17.100000000000001" customHeight="1" x14ac:dyDescent="0.25">
      <c r="A38" s="163"/>
      <c r="B38" s="164"/>
      <c r="C38" s="159"/>
      <c r="D38" s="141" t="s">
        <v>70</v>
      </c>
      <c r="E38" s="159"/>
      <c r="F38" s="143"/>
      <c r="G38" s="144"/>
      <c r="H38" s="144"/>
      <c r="I38" s="144"/>
      <c r="J38" s="145"/>
      <c r="L38" s="96"/>
      <c r="M38" s="100"/>
      <c r="N38" s="100"/>
      <c r="O38" s="165" t="s">
        <v>71</v>
      </c>
      <c r="P38" s="166"/>
      <c r="Q38" s="166"/>
      <c r="R38" s="166"/>
      <c r="S38" s="166"/>
      <c r="T38" s="166"/>
      <c r="U38" s="99"/>
    </row>
    <row r="39" spans="1:21" ht="20.25" customHeight="1" x14ac:dyDescent="0.25">
      <c r="A39" s="101"/>
      <c r="B39" s="102"/>
      <c r="C39" s="103"/>
      <c r="D39" s="104" t="s">
        <v>72</v>
      </c>
      <c r="E39" s="105" t="s">
        <v>73</v>
      </c>
      <c r="F39" s="143">
        <f>SUM(F34:J38)</f>
        <v>0</v>
      </c>
      <c r="G39" s="144"/>
      <c r="H39" s="144"/>
      <c r="I39" s="144"/>
      <c r="J39" s="145"/>
      <c r="L39" s="96"/>
      <c r="M39" s="97" t="s">
        <v>74</v>
      </c>
      <c r="N39" s="98"/>
      <c r="O39" s="157"/>
      <c r="P39" s="157"/>
      <c r="Q39" s="157"/>
      <c r="R39" s="157"/>
      <c r="S39" s="157"/>
      <c r="T39" s="157"/>
      <c r="U39" s="99"/>
    </row>
    <row r="40" spans="1:21" ht="17.100000000000001" customHeight="1" thickBot="1" x14ac:dyDescent="0.3">
      <c r="A40" s="106"/>
      <c r="B40" s="107"/>
      <c r="C40" s="108"/>
      <c r="D40" s="158" t="s">
        <v>75</v>
      </c>
      <c r="E40" s="159"/>
      <c r="F40" s="143">
        <f>O31+R31+T31+F39</f>
        <v>51.192</v>
      </c>
      <c r="G40" s="144"/>
      <c r="H40" s="144"/>
      <c r="I40" s="144"/>
      <c r="J40" s="145"/>
      <c r="L40" s="109"/>
      <c r="M40" s="110"/>
      <c r="N40" s="110"/>
      <c r="O40" s="160" t="s">
        <v>76</v>
      </c>
      <c r="P40" s="161"/>
      <c r="Q40" s="161"/>
      <c r="R40" s="161"/>
      <c r="S40" s="161"/>
      <c r="T40" s="161"/>
      <c r="U40" s="111"/>
    </row>
    <row r="41" spans="1:21" ht="17.100000000000001" customHeight="1" thickTop="1" x14ac:dyDescent="0.25">
      <c r="A41" s="112"/>
      <c r="B41" s="107"/>
      <c r="C41" s="108"/>
      <c r="D41" s="141" t="s">
        <v>77</v>
      </c>
      <c r="E41" s="159"/>
      <c r="F41" s="162"/>
      <c r="G41" s="144"/>
      <c r="H41" s="144"/>
      <c r="I41" s="144"/>
      <c r="J41" s="145"/>
    </row>
    <row r="42" spans="1:21" ht="17.100000000000001" customHeight="1" x14ac:dyDescent="0.25">
      <c r="A42" s="102"/>
      <c r="B42" s="102"/>
      <c r="C42" s="102"/>
      <c r="D42" s="141" t="s">
        <v>78</v>
      </c>
      <c r="E42" s="142"/>
      <c r="F42" s="143">
        <f>F40-F41</f>
        <v>51.192</v>
      </c>
      <c r="G42" s="144"/>
      <c r="H42" s="144"/>
      <c r="I42" s="144"/>
      <c r="J42" s="145"/>
      <c r="M42" s="113" t="s">
        <v>79</v>
      </c>
      <c r="O42" s="146">
        <v>4413</v>
      </c>
      <c r="P42" s="146"/>
      <c r="Q42" s="146"/>
    </row>
    <row r="43" spans="1:21" ht="16.5" thickBot="1" x14ac:dyDescent="0.3"/>
    <row r="44" spans="1:21" ht="15.75" customHeight="1" thickTop="1" x14ac:dyDescent="0.25">
      <c r="A44" s="114" t="s">
        <v>80</v>
      </c>
      <c r="B44" s="115"/>
      <c r="C44" s="115"/>
      <c r="D44" s="115"/>
      <c r="E44" s="115"/>
      <c r="F44" s="115"/>
      <c r="G44" s="115"/>
      <c r="H44" s="115"/>
      <c r="I44" s="115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5"/>
    </row>
    <row r="45" spans="1:21" ht="15" customHeight="1" x14ac:dyDescent="0.25">
      <c r="A45" s="147"/>
      <c r="B45" s="148"/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9"/>
    </row>
    <row r="46" spans="1:21" ht="15" customHeight="1" x14ac:dyDescent="0.25">
      <c r="A46" s="150"/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9"/>
    </row>
    <row r="47" spans="1:21" ht="15" customHeight="1" x14ac:dyDescent="0.25">
      <c r="A47" s="150"/>
      <c r="B47" s="148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9"/>
    </row>
    <row r="48" spans="1:21" ht="15" customHeight="1" x14ac:dyDescent="0.25">
      <c r="A48" s="150"/>
      <c r="B48" s="148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9"/>
    </row>
    <row r="49" spans="1:21" ht="15" customHeight="1" thickBot="1" x14ac:dyDescent="0.3">
      <c r="A49" s="151"/>
      <c r="B49" s="152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3"/>
    </row>
    <row r="50" spans="1:21" ht="5.25" customHeight="1" thickTop="1" x14ac:dyDescent="0.25"/>
    <row r="51" spans="1:21" ht="43.5" customHeight="1" x14ac:dyDescent="0.7">
      <c r="A51" s="154" t="s">
        <v>105</v>
      </c>
      <c r="B51" s="155"/>
      <c r="C51" s="155"/>
      <c r="D51" s="155"/>
      <c r="E51" s="155"/>
      <c r="F51" s="155"/>
      <c r="G51" s="155"/>
      <c r="H51" s="155"/>
      <c r="I51" s="75"/>
      <c r="J51" s="116">
        <v>42401</v>
      </c>
      <c r="L51" s="117"/>
      <c r="M51" s="156"/>
      <c r="N51" s="156"/>
      <c r="O51" s="156"/>
      <c r="P51" s="156"/>
      <c r="Q51" s="156"/>
      <c r="R51" s="156"/>
      <c r="T51" s="118"/>
      <c r="U51" s="75"/>
    </row>
    <row r="52" spans="1:21" ht="15.75" customHeight="1" x14ac:dyDescent="0.25">
      <c r="A52" s="119" t="s">
        <v>81</v>
      </c>
      <c r="B52" s="119"/>
      <c r="C52" s="119"/>
      <c r="D52" s="119"/>
      <c r="I52" s="120" t="s">
        <v>82</v>
      </c>
      <c r="J52" s="120" t="s">
        <v>45</v>
      </c>
      <c r="L52" s="117" t="s">
        <v>83</v>
      </c>
      <c r="M52" s="75"/>
      <c r="N52" s="120" t="s">
        <v>84</v>
      </c>
      <c r="O52" s="75"/>
      <c r="P52" s="75"/>
      <c r="T52" s="120" t="s">
        <v>85</v>
      </c>
    </row>
    <row r="53" spans="1:21" ht="7.5" customHeight="1" x14ac:dyDescent="0.25">
      <c r="M53" s="113"/>
    </row>
    <row r="54" spans="1:21" x14ac:dyDescent="0.25">
      <c r="A54" s="113" t="s">
        <v>86</v>
      </c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3"/>
    </row>
    <row r="55" spans="1:21" ht="6.75" customHeight="1" x14ac:dyDescent="0.25">
      <c r="H55" s="121" t="s">
        <v>28</v>
      </c>
    </row>
    <row r="56" spans="1:21" x14ac:dyDescent="0.25">
      <c r="A56" s="137" t="s">
        <v>87</v>
      </c>
      <c r="B56" s="138"/>
      <c r="C56" s="138"/>
      <c r="D56" s="139"/>
      <c r="E56" s="137" t="s">
        <v>88</v>
      </c>
      <c r="F56" s="138"/>
      <c r="G56" s="139"/>
      <c r="H56" s="140" t="s">
        <v>89</v>
      </c>
      <c r="I56" s="132"/>
      <c r="J56" s="133"/>
      <c r="K56" s="137" t="s">
        <v>90</v>
      </c>
      <c r="L56" s="138"/>
      <c r="M56" s="139"/>
      <c r="N56" s="137" t="s">
        <v>91</v>
      </c>
      <c r="O56" s="138"/>
      <c r="P56" s="139"/>
      <c r="Q56" s="137" t="s">
        <v>92</v>
      </c>
      <c r="R56" s="138"/>
      <c r="S56" s="138"/>
      <c r="T56" s="139"/>
    </row>
    <row r="57" spans="1:21" ht="16.5" customHeight="1" x14ac:dyDescent="0.25">
      <c r="A57" s="131"/>
      <c r="B57" s="132"/>
      <c r="C57" s="132"/>
      <c r="D57" s="133"/>
      <c r="E57" s="131"/>
      <c r="F57" s="132"/>
      <c r="G57" s="133"/>
      <c r="H57" s="131"/>
      <c r="I57" s="132"/>
      <c r="J57" s="133"/>
      <c r="K57" s="131"/>
      <c r="L57" s="132"/>
      <c r="M57" s="133"/>
      <c r="N57" s="131"/>
      <c r="O57" s="132"/>
      <c r="P57" s="133"/>
      <c r="Q57" s="134"/>
      <c r="R57" s="135"/>
      <c r="S57" s="135"/>
      <c r="T57" s="136"/>
    </row>
    <row r="58" spans="1:21" ht="16.5" customHeight="1" x14ac:dyDescent="0.25">
      <c r="A58" s="131"/>
      <c r="B58" s="132"/>
      <c r="C58" s="132"/>
      <c r="D58" s="133"/>
      <c r="E58" s="131"/>
      <c r="F58" s="132"/>
      <c r="G58" s="133"/>
      <c r="H58" s="131"/>
      <c r="I58" s="132"/>
      <c r="J58" s="133"/>
      <c r="K58" s="131"/>
      <c r="L58" s="132"/>
      <c r="M58" s="133"/>
      <c r="N58" s="131"/>
      <c r="O58" s="132"/>
      <c r="P58" s="133"/>
      <c r="Q58" s="134"/>
      <c r="R58" s="135"/>
      <c r="S58" s="135"/>
      <c r="T58" s="136"/>
    </row>
    <row r="59" spans="1:21" ht="16.5" customHeight="1" x14ac:dyDescent="0.25">
      <c r="A59" s="131"/>
      <c r="B59" s="132"/>
      <c r="C59" s="132"/>
      <c r="D59" s="133"/>
      <c r="E59" s="131"/>
      <c r="F59" s="132"/>
      <c r="G59" s="133"/>
      <c r="H59" s="131"/>
      <c r="I59" s="132"/>
      <c r="J59" s="133"/>
      <c r="K59" s="131"/>
      <c r="L59" s="132"/>
      <c r="M59" s="133"/>
      <c r="N59" s="131"/>
      <c r="O59" s="132"/>
      <c r="P59" s="133"/>
      <c r="Q59" s="134"/>
      <c r="R59" s="135"/>
      <c r="S59" s="135"/>
      <c r="T59" s="136"/>
    </row>
    <row r="60" spans="1:21" ht="16.5" customHeight="1" x14ac:dyDescent="0.25">
      <c r="A60" s="131"/>
      <c r="B60" s="132"/>
      <c r="C60" s="132"/>
      <c r="D60" s="133"/>
      <c r="E60" s="131"/>
      <c r="F60" s="132"/>
      <c r="G60" s="133"/>
      <c r="H60" s="131"/>
      <c r="I60" s="132"/>
      <c r="J60" s="133"/>
      <c r="K60" s="131"/>
      <c r="L60" s="132"/>
      <c r="M60" s="133"/>
      <c r="N60" s="131"/>
      <c r="O60" s="132"/>
      <c r="P60" s="133"/>
      <c r="Q60" s="134"/>
      <c r="R60" s="135"/>
      <c r="S60" s="135"/>
      <c r="T60" s="136"/>
    </row>
    <row r="61" spans="1:21" ht="16.5" customHeight="1" x14ac:dyDescent="0.25">
      <c r="A61" s="131"/>
      <c r="B61" s="132"/>
      <c r="C61" s="132"/>
      <c r="D61" s="133"/>
      <c r="E61" s="131"/>
      <c r="F61" s="132"/>
      <c r="G61" s="133"/>
      <c r="H61" s="131"/>
      <c r="I61" s="132"/>
      <c r="J61" s="133"/>
      <c r="K61" s="131"/>
      <c r="L61" s="132"/>
      <c r="M61" s="133"/>
      <c r="N61" s="131"/>
      <c r="O61" s="132"/>
      <c r="P61" s="133"/>
      <c r="Q61" s="134"/>
      <c r="R61" s="135"/>
      <c r="S61" s="135"/>
      <c r="T61" s="136"/>
    </row>
    <row r="62" spans="1:21" ht="16.5" customHeight="1" x14ac:dyDescent="0.25">
      <c r="A62" s="131"/>
      <c r="B62" s="132"/>
      <c r="C62" s="132"/>
      <c r="D62" s="133"/>
      <c r="E62" s="131"/>
      <c r="F62" s="132"/>
      <c r="G62" s="133"/>
      <c r="H62" s="131"/>
      <c r="I62" s="132"/>
      <c r="J62" s="133"/>
      <c r="K62" s="131"/>
      <c r="L62" s="132"/>
      <c r="M62" s="133"/>
      <c r="N62" s="131"/>
      <c r="O62" s="132"/>
      <c r="P62" s="133"/>
      <c r="Q62" s="134"/>
      <c r="R62" s="135"/>
      <c r="S62" s="135"/>
      <c r="T62" s="136"/>
    </row>
    <row r="63" spans="1:21" ht="16.5" customHeight="1" x14ac:dyDescent="0.25">
      <c r="A63" s="131"/>
      <c r="B63" s="132"/>
      <c r="C63" s="132"/>
      <c r="D63" s="133"/>
      <c r="E63" s="131"/>
      <c r="F63" s="132"/>
      <c r="G63" s="133"/>
      <c r="H63" s="131"/>
      <c r="I63" s="132"/>
      <c r="J63" s="133"/>
      <c r="K63" s="131"/>
      <c r="L63" s="132"/>
      <c r="M63" s="133"/>
      <c r="N63" s="131"/>
      <c r="O63" s="132"/>
      <c r="P63" s="133"/>
      <c r="Q63" s="134"/>
      <c r="R63" s="135"/>
      <c r="S63" s="135"/>
      <c r="T63" s="136"/>
    </row>
    <row r="64" spans="1:21" ht="16.5" customHeight="1" x14ac:dyDescent="0.25">
      <c r="A64" s="131"/>
      <c r="B64" s="132"/>
      <c r="C64" s="132"/>
      <c r="D64" s="133"/>
      <c r="E64" s="131"/>
      <c r="F64" s="132"/>
      <c r="G64" s="133"/>
      <c r="H64" s="131"/>
      <c r="I64" s="132"/>
      <c r="J64" s="133"/>
      <c r="K64" s="131"/>
      <c r="L64" s="132"/>
      <c r="M64" s="133"/>
      <c r="N64" s="131"/>
      <c r="O64" s="132"/>
      <c r="P64" s="133"/>
      <c r="Q64" s="134"/>
      <c r="R64" s="135"/>
      <c r="S64" s="135"/>
      <c r="T64" s="136"/>
    </row>
    <row r="65" spans="1:22" ht="16.5" customHeight="1" x14ac:dyDescent="0.25">
      <c r="A65" s="131"/>
      <c r="B65" s="132"/>
      <c r="C65" s="132"/>
      <c r="D65" s="133"/>
      <c r="E65" s="131"/>
      <c r="F65" s="132"/>
      <c r="G65" s="133"/>
      <c r="H65" s="131"/>
      <c r="I65" s="132"/>
      <c r="J65" s="133"/>
      <c r="K65" s="131"/>
      <c r="L65" s="132"/>
      <c r="M65" s="133"/>
      <c r="N65" s="131"/>
      <c r="O65" s="132"/>
      <c r="P65" s="133"/>
      <c r="Q65" s="134"/>
      <c r="R65" s="135"/>
      <c r="S65" s="135"/>
      <c r="T65" s="136"/>
    </row>
    <row r="66" spans="1:22" ht="16.5" customHeight="1" x14ac:dyDescent="0.25">
      <c r="A66" s="131"/>
      <c r="B66" s="132"/>
      <c r="C66" s="132"/>
      <c r="D66" s="133"/>
      <c r="E66" s="131"/>
      <c r="F66" s="132"/>
      <c r="G66" s="133"/>
      <c r="H66" s="131"/>
      <c r="I66" s="132"/>
      <c r="J66" s="133"/>
      <c r="K66" s="131"/>
      <c r="L66" s="132"/>
      <c r="M66" s="133"/>
      <c r="N66" s="131"/>
      <c r="O66" s="132"/>
      <c r="P66" s="133"/>
      <c r="Q66" s="134"/>
      <c r="R66" s="135"/>
      <c r="S66" s="135"/>
      <c r="T66" s="136"/>
    </row>
    <row r="67" spans="1:22" ht="16.5" customHeight="1" x14ac:dyDescent="0.25">
      <c r="A67" s="131"/>
      <c r="B67" s="132"/>
      <c r="C67" s="132"/>
      <c r="D67" s="133"/>
      <c r="E67" s="131"/>
      <c r="F67" s="132"/>
      <c r="G67" s="133"/>
      <c r="H67" s="131"/>
      <c r="I67" s="132"/>
      <c r="J67" s="133"/>
      <c r="K67" s="131"/>
      <c r="L67" s="132"/>
      <c r="M67" s="133"/>
      <c r="N67" s="131"/>
      <c r="O67" s="132"/>
      <c r="P67" s="133"/>
      <c r="Q67" s="134"/>
      <c r="R67" s="135"/>
      <c r="S67" s="135"/>
      <c r="T67" s="136"/>
    </row>
    <row r="68" spans="1:22" ht="16.5" customHeight="1" x14ac:dyDescent="0.25">
      <c r="A68" s="131"/>
      <c r="B68" s="132"/>
      <c r="C68" s="132"/>
      <c r="D68" s="133"/>
      <c r="E68" s="131"/>
      <c r="F68" s="132"/>
      <c r="G68" s="133"/>
      <c r="H68" s="131"/>
      <c r="I68" s="132"/>
      <c r="J68" s="133"/>
      <c r="K68" s="131"/>
      <c r="L68" s="132"/>
      <c r="M68" s="133"/>
      <c r="N68" s="131"/>
      <c r="O68" s="132"/>
      <c r="P68" s="133"/>
      <c r="Q68" s="134"/>
      <c r="R68" s="135"/>
      <c r="S68" s="135"/>
      <c r="T68" s="136"/>
    </row>
    <row r="69" spans="1:22" ht="16.5" customHeight="1" x14ac:dyDescent="0.25">
      <c r="N69" s="125" t="s">
        <v>93</v>
      </c>
      <c r="O69" s="126"/>
      <c r="P69" s="127"/>
      <c r="Q69" s="128"/>
      <c r="R69" s="129"/>
      <c r="S69" s="129"/>
      <c r="T69" s="130"/>
    </row>
    <row r="70" spans="1:22" x14ac:dyDescent="0.25">
      <c r="A70" s="122" t="s">
        <v>94</v>
      </c>
      <c r="S70" s="75"/>
      <c r="T70" s="75"/>
      <c r="U70" s="75"/>
      <c r="V70" s="75"/>
    </row>
    <row r="71" spans="1:22" x14ac:dyDescent="0.25">
      <c r="A71" s="70" t="s">
        <v>95</v>
      </c>
      <c r="S71" s="123" t="s">
        <v>96</v>
      </c>
      <c r="T71" s="124"/>
      <c r="U71" s="124"/>
      <c r="V71" s="124"/>
    </row>
  </sheetData>
  <mergeCells count="220">
    <mergeCell ref="E2:R2"/>
    <mergeCell ref="J3:O3"/>
    <mergeCell ref="A7:D7"/>
    <mergeCell ref="E7:K7"/>
    <mergeCell ref="M7:O7"/>
    <mergeCell ref="P7:T7"/>
    <mergeCell ref="E13:K15"/>
    <mergeCell ref="P13:U15"/>
    <mergeCell ref="A15:D15"/>
    <mergeCell ref="M15:O15"/>
    <mergeCell ref="A17:T17"/>
    <mergeCell ref="A18:T18"/>
    <mergeCell ref="E9:K10"/>
    <mergeCell ref="P9:U10"/>
    <mergeCell ref="A10:D11"/>
    <mergeCell ref="M10:O10"/>
    <mergeCell ref="E11:K12"/>
    <mergeCell ref="M11:O12"/>
    <mergeCell ref="P11:U12"/>
    <mergeCell ref="N19:O19"/>
    <mergeCell ref="P19:Q19"/>
    <mergeCell ref="R19:U19"/>
    <mergeCell ref="A20:B20"/>
    <mergeCell ref="C20:F20"/>
    <mergeCell ref="G20:K20"/>
    <mergeCell ref="L20:M20"/>
    <mergeCell ref="P20:Q20"/>
    <mergeCell ref="R20:S20"/>
    <mergeCell ref="T20:U20"/>
    <mergeCell ref="T21:U21"/>
    <mergeCell ref="A22:B22"/>
    <mergeCell ref="C22:F22"/>
    <mergeCell ref="G22:K22"/>
    <mergeCell ref="L22:M22"/>
    <mergeCell ref="P22:Q22"/>
    <mergeCell ref="R22:S22"/>
    <mergeCell ref="T22:U22"/>
    <mergeCell ref="A21:B21"/>
    <mergeCell ref="C21:F21"/>
    <mergeCell ref="G21:K21"/>
    <mergeCell ref="L21:M21"/>
    <mergeCell ref="P21:Q21"/>
    <mergeCell ref="R21:S21"/>
    <mergeCell ref="T23:U23"/>
    <mergeCell ref="A24:B24"/>
    <mergeCell ref="C24:F24"/>
    <mergeCell ref="G24:K24"/>
    <mergeCell ref="L24:M24"/>
    <mergeCell ref="P24:Q24"/>
    <mergeCell ref="R24:S24"/>
    <mergeCell ref="T24:U24"/>
    <mergeCell ref="A23:B23"/>
    <mergeCell ref="C23:F23"/>
    <mergeCell ref="G23:K23"/>
    <mergeCell ref="L23:M23"/>
    <mergeCell ref="P23:Q23"/>
    <mergeCell ref="R23:S23"/>
    <mergeCell ref="T25:U25"/>
    <mergeCell ref="A26:B26"/>
    <mergeCell ref="C26:F26"/>
    <mergeCell ref="G26:K26"/>
    <mergeCell ref="L26:M26"/>
    <mergeCell ref="P26:Q26"/>
    <mergeCell ref="R26:S26"/>
    <mergeCell ref="T26:U26"/>
    <mergeCell ref="A25:B25"/>
    <mergeCell ref="C25:F25"/>
    <mergeCell ref="G25:K25"/>
    <mergeCell ref="L25:M25"/>
    <mergeCell ref="P25:Q25"/>
    <mergeCell ref="R25:S25"/>
    <mergeCell ref="T27:U27"/>
    <mergeCell ref="A28:B28"/>
    <mergeCell ref="C28:F28"/>
    <mergeCell ref="G28:K28"/>
    <mergeCell ref="L28:M28"/>
    <mergeCell ref="P28:Q28"/>
    <mergeCell ref="R28:S28"/>
    <mergeCell ref="T28:U28"/>
    <mergeCell ref="A27:B27"/>
    <mergeCell ref="C27:F27"/>
    <mergeCell ref="G27:K27"/>
    <mergeCell ref="L27:M27"/>
    <mergeCell ref="P27:Q27"/>
    <mergeCell ref="R27:S27"/>
    <mergeCell ref="L31:M31"/>
    <mergeCell ref="P31:Q31"/>
    <mergeCell ref="R31:S31"/>
    <mergeCell ref="T31:U31"/>
    <mergeCell ref="R32:S32"/>
    <mergeCell ref="T32:U32"/>
    <mergeCell ref="T29:U29"/>
    <mergeCell ref="A30:B30"/>
    <mergeCell ref="C30:F30"/>
    <mergeCell ref="G30:K30"/>
    <mergeCell ref="L30:M30"/>
    <mergeCell ref="P30:Q30"/>
    <mergeCell ref="R30:S30"/>
    <mergeCell ref="T30:U30"/>
    <mergeCell ref="A29:B29"/>
    <mergeCell ref="C29:F29"/>
    <mergeCell ref="G29:K29"/>
    <mergeCell ref="L29:M29"/>
    <mergeCell ref="P29:Q29"/>
    <mergeCell ref="R29:S29"/>
    <mergeCell ref="A35:C35"/>
    <mergeCell ref="D35:E35"/>
    <mergeCell ref="F35:J35"/>
    <mergeCell ref="O35:T35"/>
    <mergeCell ref="A36:C36"/>
    <mergeCell ref="D36:E36"/>
    <mergeCell ref="F36:J36"/>
    <mergeCell ref="O36:T36"/>
    <mergeCell ref="A33:C33"/>
    <mergeCell ref="D33:E33"/>
    <mergeCell ref="F33:J33"/>
    <mergeCell ref="A34:C34"/>
    <mergeCell ref="D34:E34"/>
    <mergeCell ref="F34:J34"/>
    <mergeCell ref="F39:J39"/>
    <mergeCell ref="O39:T39"/>
    <mergeCell ref="D40:E40"/>
    <mergeCell ref="F40:J40"/>
    <mergeCell ref="O40:T40"/>
    <mergeCell ref="D41:E41"/>
    <mergeCell ref="F41:J41"/>
    <mergeCell ref="A37:C37"/>
    <mergeCell ref="D37:E37"/>
    <mergeCell ref="F37:J37"/>
    <mergeCell ref="O37:T37"/>
    <mergeCell ref="A38:C38"/>
    <mergeCell ref="D38:E38"/>
    <mergeCell ref="F38:J38"/>
    <mergeCell ref="O38:T38"/>
    <mergeCell ref="A56:D56"/>
    <mergeCell ref="E56:G56"/>
    <mergeCell ref="H56:J56"/>
    <mergeCell ref="K56:M56"/>
    <mergeCell ref="N56:P56"/>
    <mergeCell ref="Q56:T56"/>
    <mergeCell ref="D42:E42"/>
    <mergeCell ref="F42:J42"/>
    <mergeCell ref="O42:Q42"/>
    <mergeCell ref="A45:U49"/>
    <mergeCell ref="A51:H51"/>
    <mergeCell ref="M51:R51"/>
    <mergeCell ref="A58:D58"/>
    <mergeCell ref="E58:G58"/>
    <mergeCell ref="H58:J58"/>
    <mergeCell ref="K58:M58"/>
    <mergeCell ref="N58:P58"/>
    <mergeCell ref="Q58:T58"/>
    <mergeCell ref="A57:D57"/>
    <mergeCell ref="E57:G57"/>
    <mergeCell ref="H57:J57"/>
    <mergeCell ref="K57:M57"/>
    <mergeCell ref="N57:P57"/>
    <mergeCell ref="Q57:T57"/>
    <mergeCell ref="A60:D60"/>
    <mergeCell ref="E60:G60"/>
    <mergeCell ref="H60:J60"/>
    <mergeCell ref="K60:M60"/>
    <mergeCell ref="N60:P60"/>
    <mergeCell ref="Q60:T60"/>
    <mergeCell ref="A59:D59"/>
    <mergeCell ref="E59:G59"/>
    <mergeCell ref="H59:J59"/>
    <mergeCell ref="K59:M59"/>
    <mergeCell ref="N59:P59"/>
    <mergeCell ref="Q59:T59"/>
    <mergeCell ref="A62:D62"/>
    <mergeCell ref="E62:G62"/>
    <mergeCell ref="H62:J62"/>
    <mergeCell ref="K62:M62"/>
    <mergeCell ref="N62:P62"/>
    <mergeCell ref="Q62:T62"/>
    <mergeCell ref="A61:D61"/>
    <mergeCell ref="E61:G61"/>
    <mergeCell ref="H61:J61"/>
    <mergeCell ref="K61:M61"/>
    <mergeCell ref="N61:P61"/>
    <mergeCell ref="Q61:T61"/>
    <mergeCell ref="A64:D64"/>
    <mergeCell ref="E64:G64"/>
    <mergeCell ref="H64:J64"/>
    <mergeCell ref="K64:M64"/>
    <mergeCell ref="N64:P64"/>
    <mergeCell ref="Q64:T64"/>
    <mergeCell ref="A63:D63"/>
    <mergeCell ref="E63:G63"/>
    <mergeCell ref="H63:J63"/>
    <mergeCell ref="K63:M63"/>
    <mergeCell ref="N63:P63"/>
    <mergeCell ref="Q63:T63"/>
    <mergeCell ref="A66:D66"/>
    <mergeCell ref="E66:G66"/>
    <mergeCell ref="H66:J66"/>
    <mergeCell ref="K66:M66"/>
    <mergeCell ref="N66:P66"/>
    <mergeCell ref="Q66:T66"/>
    <mergeCell ref="A65:D65"/>
    <mergeCell ref="E65:G65"/>
    <mergeCell ref="H65:J65"/>
    <mergeCell ref="K65:M65"/>
    <mergeCell ref="N65:P65"/>
    <mergeCell ref="Q65:T65"/>
    <mergeCell ref="N69:P69"/>
    <mergeCell ref="Q69:T69"/>
    <mergeCell ref="A68:D68"/>
    <mergeCell ref="E68:G68"/>
    <mergeCell ref="H68:J68"/>
    <mergeCell ref="K68:M68"/>
    <mergeCell ref="N68:P68"/>
    <mergeCell ref="Q68:T68"/>
    <mergeCell ref="A67:D67"/>
    <mergeCell ref="E67:G67"/>
    <mergeCell ref="H67:J67"/>
    <mergeCell ref="K67:M67"/>
    <mergeCell ref="N67:P67"/>
    <mergeCell ref="Q67:T67"/>
  </mergeCells>
  <hyperlinks>
    <hyperlink ref="E9:K10" r:id="rId1" display="12400 St Highway 71W"/>
  </hyperlinks>
  <pageMargins left="0.25" right="0.3" top="0.5" bottom="0.25" header="0.5" footer="0.5"/>
  <pageSetup scale="68" orientation="portrait" horizontalDpi="4294967292" verticalDpi="300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8"/>
  <sheetViews>
    <sheetView tabSelected="1" workbookViewId="0">
      <selection activeCell="G25" sqref="G25"/>
    </sheetView>
  </sheetViews>
  <sheetFormatPr defaultColWidth="16.28515625" defaultRowHeight="15" x14ac:dyDescent="0.25"/>
  <cols>
    <col min="1" max="1" width="35.7109375" style="5" customWidth="1"/>
    <col min="2" max="2" width="13.7109375" style="5" bestFit="1" customWidth="1"/>
    <col min="3" max="3" width="21.140625" style="5" customWidth="1"/>
    <col min="4" max="4" width="16.85546875" style="5" customWidth="1"/>
    <col min="5" max="16384" width="16.28515625" style="5"/>
  </cols>
  <sheetData>
    <row r="1" spans="1:4" ht="16.5" thickTop="1" thickBot="1" x14ac:dyDescent="0.3">
      <c r="A1" s="47"/>
      <c r="B1" s="48"/>
      <c r="C1" s="48"/>
      <c r="D1" s="49"/>
    </row>
    <row r="2" spans="1:4" ht="15.75" thickTop="1" x14ac:dyDescent="0.25">
      <c r="A2" s="209" t="s">
        <v>9</v>
      </c>
      <c r="B2" s="210"/>
      <c r="C2" s="210"/>
      <c r="D2" s="211"/>
    </row>
    <row r="3" spans="1:4" x14ac:dyDescent="0.25">
      <c r="A3" s="212"/>
      <c r="B3" s="213"/>
      <c r="C3" s="213"/>
      <c r="D3" s="214"/>
    </row>
    <row r="4" spans="1:4" ht="12" customHeight="1" x14ac:dyDescent="0.25">
      <c r="A4" s="44"/>
      <c r="B4" s="45"/>
      <c r="C4" s="45"/>
      <c r="D4" s="46"/>
    </row>
    <row r="5" spans="1:4" ht="30" customHeight="1" thickBot="1" x14ac:dyDescent="0.3">
      <c r="A5" s="215" t="s">
        <v>10</v>
      </c>
      <c r="B5" s="216"/>
      <c r="C5" s="216"/>
      <c r="D5" s="217"/>
    </row>
    <row r="6" spans="1:4" ht="21" x14ac:dyDescent="0.35">
      <c r="A6" s="16" t="s">
        <v>11</v>
      </c>
      <c r="B6" s="218" t="s">
        <v>105</v>
      </c>
      <c r="C6" s="219"/>
      <c r="D6" s="220"/>
    </row>
    <row r="7" spans="1:4" ht="21" x14ac:dyDescent="0.35">
      <c r="A7" s="17" t="s">
        <v>12</v>
      </c>
      <c r="B7" s="221" t="s">
        <v>108</v>
      </c>
      <c r="C7" s="222"/>
      <c r="D7" s="223"/>
    </row>
    <row r="8" spans="1:4" ht="21" x14ac:dyDescent="0.35">
      <c r="A8" s="18" t="s">
        <v>13</v>
      </c>
      <c r="B8" s="224" t="s">
        <v>110</v>
      </c>
      <c r="C8" s="225"/>
      <c r="D8" s="226"/>
    </row>
    <row r="9" spans="1:4" ht="21.75" thickBot="1" x14ac:dyDescent="0.4">
      <c r="A9" s="19" t="s">
        <v>14</v>
      </c>
      <c r="B9" s="227">
        <v>4413</v>
      </c>
      <c r="C9" s="228"/>
      <c r="D9" s="229"/>
    </row>
    <row r="10" spans="1:4" ht="11.25" customHeight="1" thickBot="1" x14ac:dyDescent="0.4">
      <c r="A10" s="35"/>
      <c r="B10" s="36"/>
      <c r="C10" s="36"/>
      <c r="D10" s="37"/>
    </row>
    <row r="11" spans="1:4" s="6" customFormat="1" ht="42" x14ac:dyDescent="0.35">
      <c r="A11" s="20"/>
      <c r="B11" s="10" t="s">
        <v>15</v>
      </c>
      <c r="C11" s="11" t="s">
        <v>16</v>
      </c>
      <c r="D11" s="21" t="s">
        <v>17</v>
      </c>
    </row>
    <row r="12" spans="1:4" s="6" customFormat="1" ht="21" x14ac:dyDescent="0.35">
      <c r="A12" s="22" t="s">
        <v>18</v>
      </c>
      <c r="B12" s="15">
        <v>7</v>
      </c>
      <c r="C12" s="12">
        <v>65</v>
      </c>
      <c r="D12" s="23">
        <f>B12*C12</f>
        <v>455</v>
      </c>
    </row>
    <row r="13" spans="1:4" ht="21" x14ac:dyDescent="0.35">
      <c r="A13" s="22" t="s">
        <v>19</v>
      </c>
      <c r="B13" s="15"/>
      <c r="C13" s="12">
        <v>75</v>
      </c>
      <c r="D13" s="23">
        <f>B13*C13</f>
        <v>0</v>
      </c>
    </row>
    <row r="14" spans="1:4" ht="21" x14ac:dyDescent="0.35">
      <c r="A14" s="22" t="s">
        <v>20</v>
      </c>
      <c r="B14" s="15"/>
      <c r="C14" s="12">
        <v>75</v>
      </c>
      <c r="D14" s="23">
        <f>B14*C14</f>
        <v>0</v>
      </c>
    </row>
    <row r="15" spans="1:4" ht="21" x14ac:dyDescent="0.35">
      <c r="A15" s="22" t="s">
        <v>21</v>
      </c>
      <c r="B15" s="15"/>
      <c r="C15" s="12">
        <v>35</v>
      </c>
      <c r="D15" s="23">
        <f>B15*C15</f>
        <v>0</v>
      </c>
    </row>
    <row r="16" spans="1:4" ht="21.75" thickBot="1" x14ac:dyDescent="0.4">
      <c r="A16" s="22" t="s">
        <v>22</v>
      </c>
      <c r="B16" s="15">
        <v>3.5</v>
      </c>
      <c r="C16" s="12">
        <v>35</v>
      </c>
      <c r="D16" s="23">
        <f>B16*C16</f>
        <v>122.5</v>
      </c>
    </row>
    <row r="17" spans="1:4" ht="21.75" thickBot="1" x14ac:dyDescent="0.4">
      <c r="A17" s="24"/>
      <c r="B17" s="230" t="s">
        <v>23</v>
      </c>
      <c r="C17" s="231"/>
      <c r="D17" s="25">
        <f>SUM(D12:D16)</f>
        <v>577.5</v>
      </c>
    </row>
    <row r="18" spans="1:4" ht="13.5" customHeight="1" thickBot="1" x14ac:dyDescent="0.4">
      <c r="A18" s="33"/>
      <c r="B18" s="1"/>
      <c r="C18" s="1"/>
      <c r="D18" s="34"/>
    </row>
    <row r="19" spans="1:4" ht="30" x14ac:dyDescent="0.25">
      <c r="A19" s="50" t="s">
        <v>98</v>
      </c>
      <c r="B19" s="31" t="s">
        <v>24</v>
      </c>
      <c r="C19" s="244" t="s">
        <v>25</v>
      </c>
      <c r="D19" s="245"/>
    </row>
    <row r="20" spans="1:4" ht="26.25" customHeight="1" thickBot="1" x14ac:dyDescent="0.3">
      <c r="A20" s="51" t="s">
        <v>113</v>
      </c>
      <c r="B20" s="32" t="s">
        <v>112</v>
      </c>
      <c r="C20" s="246" t="s">
        <v>127</v>
      </c>
      <c r="D20" s="247"/>
    </row>
    <row r="21" spans="1:4" ht="15.75" customHeight="1" thickBot="1" x14ac:dyDescent="0.3">
      <c r="A21" s="52"/>
      <c r="B21" s="38"/>
      <c r="C21" s="39"/>
      <c r="D21" s="53"/>
    </row>
    <row r="22" spans="1:4" ht="33" customHeight="1" thickBot="1" x14ac:dyDescent="0.3">
      <c r="A22" s="232" t="s">
        <v>100</v>
      </c>
      <c r="B22" s="233"/>
      <c r="C22" s="233"/>
      <c r="D22" s="234"/>
    </row>
    <row r="23" spans="1:4" ht="16.5" customHeight="1" thickBot="1" x14ac:dyDescent="0.3">
      <c r="A23" s="40"/>
      <c r="B23" s="41"/>
      <c r="C23" s="41"/>
      <c r="D23" s="54"/>
    </row>
    <row r="24" spans="1:4" s="9" customFormat="1" ht="55.5" customHeight="1" thickBot="1" x14ac:dyDescent="0.4">
      <c r="A24" s="42" t="s">
        <v>102</v>
      </c>
      <c r="B24" s="235"/>
      <c r="C24" s="236"/>
      <c r="D24" s="237"/>
    </row>
    <row r="25" spans="1:4" s="9" customFormat="1" ht="52.5" customHeight="1" thickBot="1" x14ac:dyDescent="0.4">
      <c r="A25" s="43" t="s">
        <v>101</v>
      </c>
      <c r="B25" s="238"/>
      <c r="C25" s="239"/>
      <c r="D25" s="240"/>
    </row>
    <row r="26" spans="1:4" s="9" customFormat="1" ht="39" customHeight="1" thickBot="1" x14ac:dyDescent="0.4">
      <c r="A26" s="26" t="s">
        <v>26</v>
      </c>
      <c r="B26" s="241" t="s">
        <v>105</v>
      </c>
      <c r="C26" s="242"/>
      <c r="D26" s="243"/>
    </row>
    <row r="27" spans="1:4" s="9" customFormat="1" ht="31.5" customHeight="1" thickBot="1" x14ac:dyDescent="0.4">
      <c r="A27" s="27" t="s">
        <v>27</v>
      </c>
      <c r="B27" s="206">
        <v>42405</v>
      </c>
      <c r="C27" s="207"/>
      <c r="D27" s="208"/>
    </row>
    <row r="28" spans="1:4" s="9" customFormat="1" ht="24" thickTop="1" x14ac:dyDescent="0.35">
      <c r="A28" s="8"/>
      <c r="B28" s="13"/>
      <c r="C28" s="14"/>
      <c r="D28" s="7"/>
    </row>
  </sheetData>
  <mergeCells count="14">
    <mergeCell ref="B27:D27"/>
    <mergeCell ref="A2:D3"/>
    <mergeCell ref="A5:D5"/>
    <mergeCell ref="B6:D6"/>
    <mergeCell ref="B7:D7"/>
    <mergeCell ref="B8:D8"/>
    <mergeCell ref="B9:D9"/>
    <mergeCell ref="B17:C17"/>
    <mergeCell ref="A22:D22"/>
    <mergeCell ref="B24:D24"/>
    <mergeCell ref="B25:D25"/>
    <mergeCell ref="B26:D26"/>
    <mergeCell ref="C19:D19"/>
    <mergeCell ref="C20:D20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workbookViewId="0">
      <selection activeCell="A19" sqref="A19:E19"/>
    </sheetView>
  </sheetViews>
  <sheetFormatPr defaultRowHeight="15" x14ac:dyDescent="0.25"/>
  <cols>
    <col min="1" max="1" width="16.140625" customWidth="1"/>
    <col min="2" max="2" width="14.140625" customWidth="1"/>
    <col min="3" max="3" width="21.28515625" customWidth="1"/>
    <col min="4" max="4" width="20.85546875" customWidth="1"/>
    <col min="5" max="5" width="29.28515625" customWidth="1"/>
    <col min="6" max="6" width="28" bestFit="1" customWidth="1"/>
  </cols>
  <sheetData>
    <row r="1" spans="1:5" ht="15.75" thickTop="1" x14ac:dyDescent="0.25">
      <c r="A1" s="270" t="s">
        <v>6</v>
      </c>
      <c r="B1" s="271"/>
      <c r="C1" s="271"/>
      <c r="D1" s="271"/>
      <c r="E1" s="272"/>
    </row>
    <row r="2" spans="1:5" ht="15.75" thickBot="1" x14ac:dyDescent="0.3">
      <c r="A2" s="273"/>
      <c r="B2" s="274"/>
      <c r="C2" s="274"/>
      <c r="D2" s="274"/>
      <c r="E2" s="275"/>
    </row>
    <row r="3" spans="1:5" ht="16.5" thickBot="1" x14ac:dyDescent="0.3">
      <c r="A3" s="55" t="s">
        <v>0</v>
      </c>
      <c r="B3" s="4" t="s">
        <v>1</v>
      </c>
      <c r="C3" s="3" t="s">
        <v>2</v>
      </c>
      <c r="D3" s="3" t="s">
        <v>3</v>
      </c>
      <c r="E3" s="56" t="s">
        <v>7</v>
      </c>
    </row>
    <row r="4" spans="1:5" ht="15.75" x14ac:dyDescent="0.25">
      <c r="A4" s="57" t="s">
        <v>112</v>
      </c>
      <c r="B4" s="29">
        <v>42371</v>
      </c>
      <c r="C4" s="28" t="s">
        <v>117</v>
      </c>
      <c r="D4" s="28" t="s">
        <v>118</v>
      </c>
      <c r="E4" s="58" t="s">
        <v>105</v>
      </c>
    </row>
    <row r="5" spans="1:5" ht="15.75" thickBot="1" x14ac:dyDescent="0.3">
      <c r="A5" s="59"/>
      <c r="B5" s="1"/>
      <c r="C5" s="1"/>
      <c r="D5" s="1"/>
      <c r="E5" s="34"/>
    </row>
    <row r="6" spans="1:5" ht="44.25" customHeight="1" thickBot="1" x14ac:dyDescent="0.3">
      <c r="A6" s="60" t="s">
        <v>5</v>
      </c>
      <c r="B6" s="276" t="s">
        <v>4</v>
      </c>
      <c r="C6" s="277"/>
      <c r="D6" s="277"/>
      <c r="E6" s="278"/>
    </row>
    <row r="7" spans="1:5" ht="16.5" thickBot="1" x14ac:dyDescent="0.3">
      <c r="A7" s="61" t="s">
        <v>119</v>
      </c>
      <c r="B7" s="279"/>
      <c r="C7" s="280"/>
      <c r="D7" s="280"/>
      <c r="E7" s="281"/>
    </row>
    <row r="8" spans="1:5" ht="16.5" thickBot="1" x14ac:dyDescent="0.3">
      <c r="A8" s="62"/>
      <c r="B8" s="1"/>
      <c r="C8" s="1"/>
      <c r="D8" s="1"/>
      <c r="E8" s="34"/>
    </row>
    <row r="9" spans="1:5" ht="23.25" customHeight="1" thickBot="1" x14ac:dyDescent="0.35">
      <c r="A9" s="257" t="s">
        <v>8</v>
      </c>
      <c r="B9" s="258"/>
      <c r="C9" s="258"/>
      <c r="D9" s="258"/>
      <c r="E9" s="259"/>
    </row>
    <row r="10" spans="1:5" x14ac:dyDescent="0.25">
      <c r="A10" s="260" t="s">
        <v>120</v>
      </c>
      <c r="B10" s="261"/>
      <c r="C10" s="261"/>
      <c r="D10" s="261"/>
      <c r="E10" s="262"/>
    </row>
    <row r="11" spans="1:5" x14ac:dyDescent="0.25">
      <c r="A11" s="263" t="s">
        <v>121</v>
      </c>
      <c r="B11" s="264"/>
      <c r="C11" s="264"/>
      <c r="D11" s="264"/>
      <c r="E11" s="265"/>
    </row>
    <row r="12" spans="1:5" x14ac:dyDescent="0.25">
      <c r="A12" s="263" t="s">
        <v>122</v>
      </c>
      <c r="B12" s="264"/>
      <c r="C12" s="264"/>
      <c r="D12" s="264"/>
      <c r="E12" s="265"/>
    </row>
    <row r="13" spans="1:5" x14ac:dyDescent="0.25">
      <c r="A13" s="263" t="s">
        <v>123</v>
      </c>
      <c r="B13" s="264"/>
      <c r="C13" s="264"/>
      <c r="D13" s="264"/>
      <c r="E13" s="265"/>
    </row>
    <row r="14" spans="1:5" x14ac:dyDescent="0.25">
      <c r="A14" s="263" t="s">
        <v>124</v>
      </c>
      <c r="B14" s="264"/>
      <c r="C14" s="264"/>
      <c r="D14" s="264"/>
      <c r="E14" s="265"/>
    </row>
    <row r="15" spans="1:5" x14ac:dyDescent="0.25">
      <c r="A15" s="263"/>
      <c r="B15" s="264"/>
      <c r="C15" s="264"/>
      <c r="D15" s="264"/>
      <c r="E15" s="265"/>
    </row>
    <row r="16" spans="1:5" x14ac:dyDescent="0.25">
      <c r="A16" s="263"/>
      <c r="B16" s="264"/>
      <c r="C16" s="264"/>
      <c r="D16" s="264"/>
      <c r="E16" s="265"/>
    </row>
    <row r="17" spans="1:6" x14ac:dyDescent="0.25">
      <c r="A17" s="263"/>
      <c r="B17" s="264"/>
      <c r="C17" s="264"/>
      <c r="D17" s="264"/>
      <c r="E17" s="265"/>
    </row>
    <row r="18" spans="1:6" x14ac:dyDescent="0.25">
      <c r="A18" s="263"/>
      <c r="B18" s="264"/>
      <c r="C18" s="264"/>
      <c r="D18" s="264"/>
      <c r="E18" s="265"/>
    </row>
    <row r="19" spans="1:6" x14ac:dyDescent="0.25">
      <c r="A19" s="263"/>
      <c r="B19" s="264"/>
      <c r="C19" s="264"/>
      <c r="D19" s="264"/>
      <c r="E19" s="265"/>
    </row>
    <row r="20" spans="1:6" x14ac:dyDescent="0.25">
      <c r="A20" s="263"/>
      <c r="B20" s="264"/>
      <c r="C20" s="264"/>
      <c r="D20" s="264"/>
      <c r="E20" s="265"/>
    </row>
    <row r="21" spans="1:6" x14ac:dyDescent="0.25">
      <c r="A21" s="263"/>
      <c r="B21" s="264"/>
      <c r="C21" s="264"/>
      <c r="D21" s="264"/>
      <c r="E21" s="265"/>
    </row>
    <row r="22" spans="1:6" x14ac:dyDescent="0.25">
      <c r="A22" s="263"/>
      <c r="B22" s="264"/>
      <c r="C22" s="264"/>
      <c r="D22" s="264"/>
      <c r="E22" s="265"/>
    </row>
    <row r="23" spans="1:6" x14ac:dyDescent="0.25">
      <c r="A23" s="266"/>
      <c r="B23" s="264"/>
      <c r="C23" s="264"/>
      <c r="D23" s="264"/>
      <c r="E23" s="265"/>
    </row>
    <row r="24" spans="1:6" x14ac:dyDescent="0.25">
      <c r="A24" s="266"/>
      <c r="B24" s="264"/>
      <c r="C24" s="264"/>
      <c r="D24" s="264"/>
      <c r="E24" s="265"/>
    </row>
    <row r="25" spans="1:6" x14ac:dyDescent="0.25">
      <c r="A25" s="266"/>
      <c r="B25" s="264"/>
      <c r="C25" s="264"/>
      <c r="D25" s="264"/>
      <c r="E25" s="265"/>
    </row>
    <row r="26" spans="1:6" x14ac:dyDescent="0.25">
      <c r="A26" s="267"/>
      <c r="B26" s="268"/>
      <c r="C26" s="268"/>
      <c r="D26" s="268"/>
      <c r="E26" s="269"/>
    </row>
    <row r="27" spans="1:6" s="5" customFormat="1" ht="12.75" customHeight="1" thickBot="1" x14ac:dyDescent="0.3">
      <c r="A27" s="63"/>
      <c r="B27" s="64"/>
      <c r="C27" s="64"/>
      <c r="D27" s="64"/>
      <c r="E27" s="65"/>
    </row>
    <row r="28" spans="1:6" ht="17.25" x14ac:dyDescent="0.3">
      <c r="A28" s="251" t="s">
        <v>114</v>
      </c>
      <c r="B28" s="252"/>
      <c r="C28" s="252"/>
      <c r="D28" s="252"/>
      <c r="E28" s="253"/>
    </row>
    <row r="29" spans="1:6" ht="32.25" customHeight="1" x14ac:dyDescent="0.25">
      <c r="A29" s="248" t="s">
        <v>116</v>
      </c>
      <c r="B29" s="249"/>
      <c r="C29" s="249"/>
      <c r="D29" s="249"/>
      <c r="E29" s="250"/>
      <c r="F29" s="5"/>
    </row>
    <row r="30" spans="1:6" s="5" customFormat="1" ht="14.25" customHeight="1" thickBot="1" x14ac:dyDescent="0.3">
      <c r="A30" s="66"/>
      <c r="B30" s="67"/>
      <c r="C30" s="67"/>
      <c r="D30" s="67"/>
      <c r="E30" s="68"/>
    </row>
    <row r="31" spans="1:6" ht="17.25" x14ac:dyDescent="0.3">
      <c r="A31" s="251" t="s">
        <v>97</v>
      </c>
      <c r="B31" s="252"/>
      <c r="C31" s="252"/>
      <c r="D31" s="252"/>
      <c r="E31" s="253"/>
    </row>
    <row r="32" spans="1:6" ht="24.75" customHeight="1" thickBot="1" x14ac:dyDescent="0.3">
      <c r="A32" s="254" t="s">
        <v>115</v>
      </c>
      <c r="B32" s="255"/>
      <c r="C32" s="255"/>
      <c r="D32" s="255"/>
      <c r="E32" s="256"/>
      <c r="F32" s="30"/>
    </row>
    <row r="33" spans="1:5" ht="11.25" customHeight="1" thickTop="1" x14ac:dyDescent="0.25">
      <c r="A33" s="2"/>
      <c r="B33" s="2"/>
      <c r="C33" s="2"/>
      <c r="D33" s="2"/>
      <c r="E33" s="2"/>
    </row>
  </sheetData>
  <mergeCells count="24">
    <mergeCell ref="A1:E2"/>
    <mergeCell ref="A19:E19"/>
    <mergeCell ref="A20:E20"/>
    <mergeCell ref="A21:E21"/>
    <mergeCell ref="A22:E22"/>
    <mergeCell ref="A15:E15"/>
    <mergeCell ref="A16:E16"/>
    <mergeCell ref="A17:E17"/>
    <mergeCell ref="A18:E18"/>
    <mergeCell ref="B6:E7"/>
    <mergeCell ref="A29:E29"/>
    <mergeCell ref="A31:E31"/>
    <mergeCell ref="A32:E32"/>
    <mergeCell ref="A9:E9"/>
    <mergeCell ref="A10:E10"/>
    <mergeCell ref="A13:E13"/>
    <mergeCell ref="A14:E14"/>
    <mergeCell ref="A28:E28"/>
    <mergeCell ref="A25:E25"/>
    <mergeCell ref="A26:E26"/>
    <mergeCell ref="A12:E12"/>
    <mergeCell ref="A11:E11"/>
    <mergeCell ref="A23:E23"/>
    <mergeCell ref="A24:E24"/>
  </mergeCells>
  <hyperlinks>
    <hyperlink ref="B6" r:id="rId1"/>
    <hyperlink ref="A29" r:id="rId2"/>
    <hyperlink ref="A32" r:id="rId3"/>
    <hyperlink ref="A10" r:id="rId4"/>
    <hyperlink ref="A11" r:id="rId5"/>
    <hyperlink ref="A12" r:id="rId6"/>
    <hyperlink ref="A13" r:id="rId7"/>
    <hyperlink ref="A14" r:id="rId8"/>
  </hyperlinks>
  <pageMargins left="0.7" right="0.7" top="0.75" bottom="0.75" header="0.3" footer="0.3"/>
  <pageSetup scale="88" fitToHeight="0" orientation="portrait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TRF</vt:lpstr>
      <vt:lpstr>INV</vt:lpstr>
      <vt:lpstr>FACILITATION completion log</vt:lpstr>
      <vt:lpstr>TRF!Print_Area</vt:lpstr>
      <vt:lpstr>Print_Area</vt:lpstr>
      <vt:lpstr>TRF!Print_Area_MI</vt:lpstr>
      <vt:lpstr>PRINT_AREA_MI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Lily Robb</dc:creator>
  <cp:lastModifiedBy>Lily Robb</cp:lastModifiedBy>
  <cp:lastPrinted>2015-11-12T17:53:34Z</cp:lastPrinted>
  <dcterms:created xsi:type="dcterms:W3CDTF">2015-10-23T21:47:10Z</dcterms:created>
  <dcterms:modified xsi:type="dcterms:W3CDTF">2016-02-09T23:37:13Z</dcterms:modified>
</cp:coreProperties>
</file>